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eutinka\Desktop\ME\MSc\Vakkenpakketten\2024-2025\Double UT programme\"/>
    </mc:Choice>
  </mc:AlternateContent>
  <xr:revisionPtr revIDLastSave="0" documentId="13_ncr:1_{B14E1864-99D0-497A-8390-BFD88820339A}" xr6:coauthVersionLast="47" xr6:coauthVersionMax="47" xr10:uidLastSave="{00000000-0000-0000-0000-000000000000}"/>
  <bookViews>
    <workbookView xWindow="780" yWindow="780" windowWidth="21600" windowHeight="12645" xr2:uid="{00000000-000D-0000-FFFF-FFFF00000000}"/>
  </bookViews>
  <sheets>
    <sheet name="Double Master" sheetId="7" r:id="rId1"/>
    <sheet name="Spec courses" sheetId="8" state="hidden" r:id="rId2"/>
    <sheet name="All ME courses" sheetId="9" state="hidden" r:id="rId3"/>
    <sheet name="Intern" sheetId="10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7" l="1"/>
  <c r="M31" i="7" l="1"/>
  <c r="M65" i="7" l="1"/>
  <c r="S53" i="7"/>
  <c r="M59" i="7" s="1"/>
  <c r="P45" i="7"/>
  <c r="M57" i="7" s="1"/>
  <c r="M55" i="7"/>
  <c r="M67" i="7" l="1"/>
</calcChain>
</file>

<file path=xl/sharedStrings.xml><?xml version="1.0" encoding="utf-8"?>
<sst xmlns="http://schemas.openxmlformats.org/spreadsheetml/2006/main" count="226" uniqueCount="162">
  <si>
    <t>Credits:</t>
  </si>
  <si>
    <t>EC</t>
  </si>
  <si>
    <t>Click here for all ME courses</t>
  </si>
  <si>
    <t>It is strongly recommended to complete the above described programme before taking additional courses</t>
  </si>
  <si>
    <t>Coordinator:</t>
  </si>
  <si>
    <t>Student:</t>
  </si>
  <si>
    <t>date</t>
  </si>
  <si>
    <t xml:space="preserve">Student number </t>
  </si>
  <si>
    <t xml:space="preserve">Name </t>
  </si>
  <si>
    <t>Master</t>
  </si>
  <si>
    <t>Mechanical Engineering</t>
  </si>
  <si>
    <t>Coordinator</t>
  </si>
  <si>
    <t>Total internship &amp; graduation</t>
  </si>
  <si>
    <t>Approve of</t>
  </si>
  <si>
    <t>Academic year</t>
  </si>
  <si>
    <t>Programme Director ME:</t>
  </si>
  <si>
    <t>Specialisation</t>
  </si>
  <si>
    <t>Any required pre-master courses need to be added under additional courses</t>
  </si>
  <si>
    <t>Other Master programme</t>
  </si>
  <si>
    <t>Total compulsory specialisation courses</t>
  </si>
  <si>
    <t>Total Elective courses</t>
  </si>
  <si>
    <t>Core/Elective courses: other programme (45 EC)</t>
  </si>
  <si>
    <t xml:space="preserve">Total </t>
  </si>
  <si>
    <t>Courses both master programmes: 3 courses (15 EC)</t>
  </si>
  <si>
    <t>Total amount of EC for Master Mechanical Engineering (at least 45 EC)</t>
  </si>
  <si>
    <t>Total amount of EC for other Master programme (at least 45 EC)</t>
  </si>
  <si>
    <t>Total amount of EC for both programmes (at least 15 EC)</t>
  </si>
  <si>
    <t xml:space="preserve">Internship &amp; Graduation </t>
  </si>
  <si>
    <t>Total Master programme (at least 180 EC)</t>
  </si>
  <si>
    <t>Examination Board ME:</t>
  </si>
  <si>
    <t>Energy and Flow</t>
  </si>
  <si>
    <t>201500024 - Advanced Thermodynamics</t>
  </si>
  <si>
    <t>191121710 - Composites</t>
  </si>
  <si>
    <t>191154731 - Computational Fluid Dynamics</t>
  </si>
  <si>
    <t>201600019 - Energy Conversion Technology</t>
  </si>
  <si>
    <t>201500136 - Fluid Mechanics II</t>
  </si>
  <si>
    <t>191154720 - Fluid Mechanics of Turbomachines 1</t>
  </si>
  <si>
    <t>202000036 - Frontiers in Energy and Flow</t>
  </si>
  <si>
    <t>201900074 - Fundamentals of Numerical Methods</t>
  </si>
  <si>
    <t>201400300 - Multiphase Flows</t>
  </si>
  <si>
    <t>202000035 - Multiscale Functional Materials for Engineering Application</t>
  </si>
  <si>
    <t>201300039 - Structural Health and Condition Monitoring</t>
  </si>
  <si>
    <t>191141700 - Transport Phenomena</t>
  </si>
  <si>
    <t>Choose from the following list</t>
  </si>
  <si>
    <t>All ME MSc courses - choose from the following list</t>
  </si>
  <si>
    <t>201400103 - 3D printing</t>
  </si>
  <si>
    <t xml:space="preserve">202001392 - Active Sound and Vibration Control </t>
  </si>
  <si>
    <t>202000255 - Advanced Control Engineering</t>
  </si>
  <si>
    <t>191158500 - Advanced Programming in Engineering</t>
  </si>
  <si>
    <t>201900091 - Advanced Topics in Finite Element Methods</t>
  </si>
  <si>
    <t>201800371 - Aeroacoustics</t>
  </si>
  <si>
    <t xml:space="preserve">201800008 - After-Sales Service Logistics </t>
  </si>
  <si>
    <t>202000244 - Aircraft &amp; Wind Turbine Aerodynamics</t>
  </si>
  <si>
    <t xml:space="preserve">202000030 - Automated Production Systems </t>
  </si>
  <si>
    <t>201800102 - Basics for Process Simulation</t>
  </si>
  <si>
    <t>202001436 - Biofluid Dynamics</t>
  </si>
  <si>
    <t>201800156 - Biomechanics of Human Movement</t>
  </si>
  <si>
    <t>201200133 - Biomechatronics</t>
  </si>
  <si>
    <t>191154740 - Biophysical Fluid Dynamics</t>
  </si>
  <si>
    <t>191124310 - CAD/CAM - research</t>
  </si>
  <si>
    <t>201200145 - Capita Selecta - Maintenance Engineering &amp; Operations</t>
  </si>
  <si>
    <t>191121700 - Composites Forming</t>
  </si>
  <si>
    <t>191157730 - Computational Structural Optimization</t>
  </si>
  <si>
    <t>201700173 - Control for UAVs</t>
  </si>
  <si>
    <t>201400244 - Cost Management &amp; Engineering</t>
  </si>
  <si>
    <t>201500235 - Design for Maintenance Operations</t>
  </si>
  <si>
    <t>191124720 - Design of Production &amp; Inventory Systems</t>
  </si>
  <si>
    <t>191131360 - Design Principles for Precision Mechanisms 2</t>
  </si>
  <si>
    <t>191121720 - Design, Production and Materials</t>
  </si>
  <si>
    <t xml:space="preserve">202001409 - Development of Artificial Internal Organs  </t>
  </si>
  <si>
    <t>201000159 - Durability of Consumer products</t>
  </si>
  <si>
    <t>201500344 - Elastomer Science &amp; Engineering</t>
  </si>
  <si>
    <t>201500009 - Electric Vehicle System Design</t>
  </si>
  <si>
    <t>201700023 - Energy from Biomass</t>
  </si>
  <si>
    <t>201600252 - Energy Storage</t>
  </si>
  <si>
    <t>191157750 - Engineering Acoustics</t>
  </si>
  <si>
    <t>201700294 - Engineering Project Management</t>
  </si>
  <si>
    <t>201400046 - Experimental Methods</t>
  </si>
  <si>
    <t>202000245 - Experimental methods in Fluid and Thermal Engineering</t>
  </si>
  <si>
    <t xml:space="preserve">201300038 - Failure Mechanisms &amp; Life Prediction </t>
  </si>
  <si>
    <t>201900037 - Flexible Multibody Dynamics</t>
  </si>
  <si>
    <t>201500036 - Fluid Mechanics II</t>
  </si>
  <si>
    <t>202000246 - Frontiers in Aeronautics</t>
  </si>
  <si>
    <t>202000033 - Frontiers in Design and Manufacturing</t>
  </si>
  <si>
    <t>202000247 - Frontiers in High-Tech Systems and Materials</t>
  </si>
  <si>
    <t xml:space="preserve">202000039 - Frontiers in Mainentance </t>
  </si>
  <si>
    <t>202000034 - Frontiers in Personal Health Technology</t>
  </si>
  <si>
    <t>202000031 - Frontiers in Robotics</t>
  </si>
  <si>
    <t>191154340 - Gasdynamics</t>
  </si>
  <si>
    <t>192850730 - Governing Product Development</t>
  </si>
  <si>
    <t>191150480 - Human Movement Control</t>
  </si>
  <si>
    <t>201700071 - Identification of Human Physiological Systems</t>
  </si>
  <si>
    <t>191210910 - Image Processing and Computer Vision</t>
  </si>
  <si>
    <t>201200167 - Imaging Techniques</t>
  </si>
  <si>
    <t xml:space="preserve">202000032 - Industrial Robotic Systems </t>
  </si>
  <si>
    <t>201800168 - Infrastructure Maintenance Machines</t>
  </si>
  <si>
    <t>191150700 - Integrative Design of Biomedical Products</t>
  </si>
  <si>
    <t>192850960 - Intellectual Property in Product Development</t>
  </si>
  <si>
    <t>191137400 - Laser Materials Processing</t>
  </si>
  <si>
    <t>191127520 - Lean Six Sigma Green Belt</t>
  </si>
  <si>
    <t>202000256 - Learning and Adaptive Control</t>
  </si>
  <si>
    <t>191102010 - Life-Cycle Strategy</t>
  </si>
  <si>
    <t>201400037 - Linear Solid Mechanics</t>
  </si>
  <si>
    <t>201900097 - Machine Learning in Engineering</t>
  </si>
  <si>
    <t>201200146 - Maintenance Engineering &amp; Management</t>
  </si>
  <si>
    <t>191102041 - Manufacturing Facility Design</t>
  </si>
  <si>
    <t>191210930 - Measurement Systmes for Mechatronics</t>
  </si>
  <si>
    <t>201600018 - Modelling of Technical Design Processes</t>
  </si>
  <si>
    <t>191211060 - Modern Robotics</t>
  </si>
  <si>
    <t>201400048 - Moulding Technology</t>
  </si>
  <si>
    <t>191158520 - Multi Scale Mechanics</t>
  </si>
  <si>
    <t>201600241 - Multigrid/Multilevel Scientific Computing</t>
  </si>
  <si>
    <t>201900085 - Nonlinear Control</t>
  </si>
  <si>
    <t>191560430 - Nonlinear Dynamics</t>
  </si>
  <si>
    <t>201400042 - Nonlinear Solid Mechanics</t>
  </si>
  <si>
    <t>201800003 - Operations Research Techniques 1</t>
  </si>
  <si>
    <t>191561620 - Optimal Control</t>
  </si>
  <si>
    <t>191210920 - Optimal Estimation in Dynamic Systems</t>
  </si>
  <si>
    <t>201400044 - Plastic &amp; Elastomer Engineering</t>
  </si>
  <si>
    <t>201300155 - Process Equipment Design</t>
  </si>
  <si>
    <t>201800335 - Programming II</t>
  </si>
  <si>
    <t>191158510 - Programming in Engineering</t>
  </si>
  <si>
    <t>191211090 - Real-Time Software Development</t>
  </si>
  <si>
    <t xml:space="preserve">191852630 - Reliability Engineering and Maintenance Management </t>
  </si>
  <si>
    <t>191121740 - Rheology &amp; Processing of Thermoplastics</t>
  </si>
  <si>
    <t>201300004 - Robotics for Medical Applications</t>
  </si>
  <si>
    <t>191560671 - Robust Control</t>
  </si>
  <si>
    <t>201700042 - Safety by Design</t>
  </si>
  <si>
    <t>191820210 - Simulation</t>
  </si>
  <si>
    <t>202000248 - Soft Robotics</t>
  </si>
  <si>
    <t>201700025 - Solar Energy</t>
  </si>
  <si>
    <t>191155700 - Solids &amp; Surfaces</t>
  </si>
  <si>
    <t>192850840 - Sources of Innovation</t>
  </si>
  <si>
    <t>191530881 - Stochastic Models in Operations Management</t>
  </si>
  <si>
    <t>191531830 - Stochastic Models in Production and Logistic</t>
  </si>
  <si>
    <t>202000037 - Structural Dynamics</t>
  </si>
  <si>
    <t xml:space="preserve">201300039 - Structural Health and Condition Monitoring </t>
  </si>
  <si>
    <t>191155710 - Surface Technology</t>
  </si>
  <si>
    <t>191211080 - System Engineering</t>
  </si>
  <si>
    <t>191131700 - System Identification and Parameter Estimation</t>
  </si>
  <si>
    <t>201800084 - Systems Life Cycle Management</t>
  </si>
  <si>
    <t>201600101 - Theory of ODE</t>
  </si>
  <si>
    <t>201600327 - Tissue Engineering</t>
  </si>
  <si>
    <t xml:space="preserve">191155730 - Tribology </t>
  </si>
  <si>
    <t>191100010 - TRIZ</t>
  </si>
  <si>
    <t>191100020 - TRIZ - Assignments</t>
  </si>
  <si>
    <t>201700218 - Turbulent Combustion</t>
  </si>
  <si>
    <t>201900098 - Uncertainty Quantification &amp; Model Reduction</t>
  </si>
  <si>
    <t>201000201 - Virtual Reality</t>
  </si>
  <si>
    <t>191820120 - Warehousing</t>
  </si>
  <si>
    <t>201700024 - Wind Energy</t>
  </si>
  <si>
    <t xml:space="preserve">202000250 - Internship </t>
  </si>
  <si>
    <t>202000250 - Exemption internship due to HBO/IDE</t>
  </si>
  <si>
    <t>201900215 - Master assignment</t>
  </si>
  <si>
    <t xml:space="preserve">Within this draft you are invited to choose your courses from the list and/or adjust the study load (EC). </t>
  </si>
  <si>
    <r>
      <rPr>
        <b/>
        <sz val="11"/>
        <rFont val="Arial"/>
        <family val="2"/>
      </rPr>
      <t>Pre-master courses and/or additional subjects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(beyond the 180 EC)</t>
    </r>
  </si>
  <si>
    <t>Course code</t>
  </si>
  <si>
    <t>Course name</t>
  </si>
  <si>
    <t>Compulsory specialisation courses: six courses (30 EC)</t>
  </si>
  <si>
    <t>Elective courses: three courses (15 EC)</t>
  </si>
  <si>
    <t>Prof.dr.ir. W. Rohlfs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</si>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</sst>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12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4" fillId="0" borderId="0" xfId="1" quotePrefix="1" applyFont="1" applyFill="1" applyBorder="1" applyAlignment="1" applyProtection="1">
      <alignment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164" fontId="1" fillId="0" borderId="4" xfId="1" quotePrefix="1" applyNumberFormat="1" applyFont="1" applyFill="1" applyBorder="1" applyAlignment="1" applyProtection="1">
      <alignment vertical="center"/>
    </xf>
    <xf numFmtId="164" fontId="3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0" xfId="0" quotePrefix="1"/>
    <xf numFmtId="0" fontId="7" fillId="0" borderId="0" xfId="1" quotePrefix="1" applyAlignment="1" applyProtection="1"/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164" fontId="1" fillId="0" borderId="0" xfId="1" quotePrefix="1" applyNumberFormat="1" applyFont="1" applyFill="1" applyBorder="1" applyAlignment="1" applyProtection="1">
      <alignment vertical="center"/>
    </xf>
    <xf numFmtId="0" fontId="1" fillId="0" borderId="7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19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vertical="center"/>
    </xf>
    <xf numFmtId="0" fontId="9" fillId="0" borderId="22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vertical="center"/>
    </xf>
    <xf numFmtId="0" fontId="7" fillId="0" borderId="26" xfId="1" quotePrefix="1" applyBorder="1" applyAlignment="1" applyProtection="1">
      <alignment horizontal="left"/>
    </xf>
    <xf numFmtId="0" fontId="0" fillId="0" borderId="27" xfId="0" quotePrefix="1" applyBorder="1"/>
    <xf numFmtId="0" fontId="10" fillId="0" borderId="28" xfId="0" applyFont="1" applyBorder="1" applyAlignment="1">
      <alignment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4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9750" cy="677509"/>
    <xdr:pic>
      <xdr:nvPicPr>
        <xdr:cNvPr id="2" name="Picture 1" descr="https://www.utwente.nl/.uc/ib0/036ccf0102c1c51c00e0172003ce688108daec591b0701c4c003e00180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3" t="16667" r="6563" b="16458"/>
        <a:stretch/>
      </xdr:blipFill>
      <xdr:spPr bwMode="auto">
        <a:xfrm>
          <a:off x="0" y="0"/>
          <a:ext cx="1809750" cy="677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twente.nl/en/me/master_programme/programme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Z86"/>
  <sheetViews>
    <sheetView showGridLines="0" tabSelected="1" zoomScaleNormal="100" workbookViewId="0">
      <selection activeCell="W13" sqref="W13"/>
    </sheetView>
  </sheetViews>
  <sheetFormatPr defaultColWidth="9.140625" defaultRowHeight="14.25" x14ac:dyDescent="0.25"/>
  <cols>
    <col min="1" max="1" width="11.5703125" style="20" customWidth="1"/>
    <col min="2" max="2" width="1.5703125" style="2" customWidth="1"/>
    <col min="3" max="3" width="9.140625" style="20"/>
    <col min="4" max="9" width="9.140625" style="2"/>
    <col min="10" max="10" width="9.140625" style="2" customWidth="1"/>
    <col min="11" max="11" width="12.5703125" style="2" customWidth="1"/>
    <col min="12" max="12" width="1.5703125" style="2" customWidth="1"/>
    <col min="13" max="13" width="6.140625" style="2" customWidth="1"/>
    <col min="14" max="14" width="3.5703125" style="2" bestFit="1" customWidth="1"/>
    <col min="15" max="15" width="0.5703125" style="44" customWidth="1"/>
    <col min="16" max="16" width="8.28515625" style="45" customWidth="1"/>
    <col min="17" max="17" width="3.5703125" style="2" bestFit="1" customWidth="1"/>
    <col min="18" max="18" width="0.5703125" style="2" customWidth="1"/>
    <col min="19" max="19" width="8.42578125" style="45" customWidth="1"/>
    <col min="20" max="20" width="3.5703125" style="2" bestFit="1" customWidth="1"/>
    <col min="21" max="16384" width="9.140625" style="2"/>
  </cols>
  <sheetData>
    <row r="1" spans="1:20" ht="15" x14ac:dyDescent="0.25">
      <c r="I1" s="19" t="s">
        <v>9</v>
      </c>
      <c r="J1" s="2" t="s">
        <v>10</v>
      </c>
    </row>
    <row r="2" spans="1:20" ht="15.75" x14ac:dyDescent="0.25">
      <c r="E2" s="33" t="s">
        <v>14</v>
      </c>
      <c r="I2" s="19" t="s">
        <v>16</v>
      </c>
      <c r="J2" s="2" t="s">
        <v>30</v>
      </c>
    </row>
    <row r="3" spans="1:20" ht="15.75" x14ac:dyDescent="0.25">
      <c r="E3" s="33" t="s">
        <v>161</v>
      </c>
      <c r="I3" s="19" t="s">
        <v>11</v>
      </c>
      <c r="J3" s="2" t="s">
        <v>160</v>
      </c>
    </row>
    <row r="4" spans="1:20" ht="15" x14ac:dyDescent="0.25">
      <c r="I4" s="19" t="s">
        <v>18</v>
      </c>
    </row>
    <row r="7" spans="1:20" ht="15" customHeight="1" x14ac:dyDescent="0.25">
      <c r="A7" s="84" t="s">
        <v>7</v>
      </c>
      <c r="B7" s="84"/>
      <c r="C7" s="84"/>
      <c r="D7" s="85"/>
      <c r="E7" s="86"/>
      <c r="F7" s="86"/>
      <c r="G7" s="86"/>
      <c r="H7" s="86"/>
      <c r="I7" s="86"/>
      <c r="J7" s="86"/>
      <c r="K7" s="86"/>
      <c r="L7" s="86"/>
      <c r="M7" s="86"/>
      <c r="N7" s="87"/>
    </row>
    <row r="8" spans="1:20" ht="5.0999999999999996" customHeight="1" x14ac:dyDescent="0.25">
      <c r="A8" s="37"/>
      <c r="B8" s="37"/>
      <c r="C8" s="37"/>
      <c r="D8" s="25"/>
      <c r="E8" s="25"/>
      <c r="F8" s="25"/>
      <c r="G8" s="25"/>
      <c r="H8" s="25"/>
      <c r="I8" s="25"/>
      <c r="J8" s="3"/>
      <c r="K8" s="3"/>
      <c r="L8" s="3"/>
      <c r="M8" s="3"/>
      <c r="N8" s="3"/>
      <c r="Q8" s="3"/>
      <c r="T8" s="3"/>
    </row>
    <row r="9" spans="1:20" ht="15" customHeight="1" x14ac:dyDescent="0.25">
      <c r="A9" s="84" t="s">
        <v>8</v>
      </c>
      <c r="B9" s="84"/>
      <c r="C9" s="84"/>
      <c r="D9" s="85"/>
      <c r="E9" s="86"/>
      <c r="F9" s="86"/>
      <c r="G9" s="86"/>
      <c r="H9" s="86"/>
      <c r="I9" s="86"/>
      <c r="J9" s="86"/>
      <c r="K9" s="86"/>
      <c r="L9" s="86"/>
      <c r="M9" s="86"/>
      <c r="N9" s="87"/>
    </row>
    <row r="11" spans="1:20" x14ac:dyDescent="0.25">
      <c r="A11" s="5" t="s">
        <v>154</v>
      </c>
      <c r="B11" s="6"/>
      <c r="C11" s="14"/>
      <c r="D11" s="1"/>
      <c r="E11" s="1"/>
      <c r="F11" s="1"/>
      <c r="G11" s="1"/>
      <c r="H11" s="1"/>
      <c r="I11" s="1"/>
      <c r="J11" s="1"/>
      <c r="K11" s="1"/>
      <c r="L11" s="1"/>
      <c r="O11" s="2"/>
    </row>
    <row r="12" spans="1:20" x14ac:dyDescent="0.25">
      <c r="A12" s="36" t="s">
        <v>17</v>
      </c>
      <c r="O12" s="2"/>
    </row>
    <row r="13" spans="1:20" x14ac:dyDescent="0.25">
      <c r="A13" s="36"/>
      <c r="O13" s="2"/>
    </row>
    <row r="14" spans="1:20" ht="15" x14ac:dyDescent="0.25">
      <c r="A14" s="7" t="s">
        <v>158</v>
      </c>
      <c r="B14" s="1"/>
      <c r="C14" s="8"/>
      <c r="D14" s="1"/>
      <c r="E14" s="1"/>
      <c r="F14" s="1"/>
      <c r="G14" s="1"/>
      <c r="H14" s="1"/>
      <c r="I14" s="1"/>
      <c r="J14" s="1"/>
      <c r="K14" s="1"/>
      <c r="L14" s="1"/>
      <c r="M14" s="88" t="s">
        <v>0</v>
      </c>
      <c r="N14" s="89"/>
      <c r="O14" s="1"/>
      <c r="P14" s="1"/>
      <c r="Q14" s="1"/>
      <c r="R14" s="1"/>
      <c r="S14" s="1"/>
    </row>
    <row r="15" spans="1:20" ht="15" customHeight="1" x14ac:dyDescent="0.25">
      <c r="A15" s="81" t="s">
        <v>43</v>
      </c>
      <c r="B15" s="82"/>
      <c r="C15" s="82"/>
      <c r="D15" s="82"/>
      <c r="E15" s="82"/>
      <c r="F15" s="82"/>
      <c r="G15" s="82"/>
      <c r="H15" s="82"/>
      <c r="I15" s="82"/>
      <c r="J15" s="82"/>
      <c r="K15" s="83"/>
      <c r="L15" s="8"/>
      <c r="M15" s="27">
        <v>5</v>
      </c>
      <c r="N15" s="28" t="s">
        <v>1</v>
      </c>
      <c r="O15" s="1"/>
      <c r="P15" s="1"/>
      <c r="Q15" s="1"/>
      <c r="R15" s="1"/>
      <c r="S15" s="1"/>
    </row>
    <row r="16" spans="1:20" ht="15" customHeight="1" x14ac:dyDescent="0.25">
      <c r="A16" s="81" t="s">
        <v>43</v>
      </c>
      <c r="B16" s="82"/>
      <c r="C16" s="82"/>
      <c r="D16" s="82"/>
      <c r="E16" s="82"/>
      <c r="F16" s="82"/>
      <c r="G16" s="82"/>
      <c r="H16" s="82"/>
      <c r="I16" s="82"/>
      <c r="J16" s="82"/>
      <c r="K16" s="83"/>
      <c r="L16" s="8"/>
      <c r="M16" s="27">
        <v>5</v>
      </c>
      <c r="N16" s="28" t="s">
        <v>1</v>
      </c>
      <c r="O16" s="1"/>
      <c r="P16" s="1"/>
      <c r="Q16" s="1"/>
      <c r="R16" s="1"/>
      <c r="S16" s="1"/>
    </row>
    <row r="17" spans="1:21" ht="15" customHeight="1" x14ac:dyDescent="0.25">
      <c r="A17" s="81" t="s">
        <v>43</v>
      </c>
      <c r="B17" s="82"/>
      <c r="C17" s="82"/>
      <c r="D17" s="82"/>
      <c r="E17" s="82"/>
      <c r="F17" s="82"/>
      <c r="G17" s="82"/>
      <c r="H17" s="82"/>
      <c r="I17" s="82"/>
      <c r="J17" s="82"/>
      <c r="K17" s="83"/>
      <c r="L17" s="8"/>
      <c r="M17" s="27">
        <v>5</v>
      </c>
      <c r="N17" s="28" t="s">
        <v>1</v>
      </c>
      <c r="O17" s="1"/>
      <c r="P17" s="1"/>
      <c r="Q17" s="1"/>
      <c r="R17" s="1"/>
      <c r="S17" s="1"/>
    </row>
    <row r="18" spans="1:21" ht="15" customHeight="1" x14ac:dyDescent="0.25">
      <c r="A18" s="81" t="s">
        <v>43</v>
      </c>
      <c r="B18" s="82"/>
      <c r="C18" s="82"/>
      <c r="D18" s="82"/>
      <c r="E18" s="82"/>
      <c r="F18" s="82"/>
      <c r="G18" s="82"/>
      <c r="H18" s="82"/>
      <c r="I18" s="82"/>
      <c r="J18" s="82"/>
      <c r="K18" s="83"/>
      <c r="L18" s="8"/>
      <c r="M18" s="27">
        <v>5</v>
      </c>
      <c r="N18" s="28" t="s">
        <v>1</v>
      </c>
      <c r="O18" s="1"/>
      <c r="P18" s="1"/>
      <c r="Q18" s="1"/>
      <c r="R18" s="1"/>
      <c r="S18" s="1"/>
    </row>
    <row r="19" spans="1:21" ht="15" customHeight="1" x14ac:dyDescent="0.25">
      <c r="A19" s="81" t="s">
        <v>43</v>
      </c>
      <c r="B19" s="82"/>
      <c r="C19" s="82"/>
      <c r="D19" s="82"/>
      <c r="E19" s="82"/>
      <c r="F19" s="82"/>
      <c r="G19" s="82"/>
      <c r="H19" s="82"/>
      <c r="I19" s="82"/>
      <c r="J19" s="82"/>
      <c r="K19" s="83"/>
      <c r="L19" s="8"/>
      <c r="M19" s="27">
        <v>5</v>
      </c>
      <c r="N19" s="28" t="s">
        <v>1</v>
      </c>
      <c r="O19" s="1"/>
      <c r="P19" s="1"/>
      <c r="Q19" s="1"/>
      <c r="R19" s="1"/>
      <c r="S19" s="1"/>
    </row>
    <row r="20" spans="1:21" ht="15" customHeight="1" x14ac:dyDescent="0.25">
      <c r="A20" s="81" t="s">
        <v>43</v>
      </c>
      <c r="B20" s="82"/>
      <c r="C20" s="82"/>
      <c r="D20" s="82"/>
      <c r="E20" s="82"/>
      <c r="F20" s="82"/>
      <c r="G20" s="82"/>
      <c r="H20" s="82"/>
      <c r="I20" s="82"/>
      <c r="J20" s="82"/>
      <c r="K20" s="83"/>
      <c r="L20" s="8"/>
      <c r="M20" s="27">
        <v>5</v>
      </c>
      <c r="N20" s="28" t="s">
        <v>1</v>
      </c>
      <c r="O20" s="1"/>
      <c r="P20" s="1"/>
      <c r="Q20" s="1"/>
      <c r="R20" s="1"/>
      <c r="S20" s="1"/>
    </row>
    <row r="21" spans="1:21" ht="5.0999999999999996" customHeight="1" x14ac:dyDescent="0.25">
      <c r="A21" s="21"/>
      <c r="B21" s="1"/>
      <c r="C21" s="8"/>
      <c r="D21" s="1"/>
      <c r="E21" s="1"/>
      <c r="F21" s="1"/>
      <c r="G21" s="1"/>
      <c r="H21" s="1"/>
      <c r="I21" s="1"/>
      <c r="J21" s="1"/>
      <c r="K21" s="1"/>
      <c r="L21" s="1"/>
      <c r="M21" s="27"/>
      <c r="N21" s="1"/>
      <c r="O21" s="1"/>
      <c r="P21" s="1"/>
      <c r="Q21" s="1"/>
      <c r="R21" s="1"/>
      <c r="S21" s="1"/>
    </row>
    <row r="22" spans="1:21" ht="15" customHeight="1" x14ac:dyDescent="0.25">
      <c r="A22" s="8"/>
      <c r="B22" s="1"/>
      <c r="C22" s="8"/>
      <c r="D22" s="1"/>
      <c r="E22" s="1"/>
      <c r="F22" s="1"/>
      <c r="G22" s="1"/>
      <c r="H22" s="42"/>
      <c r="I22" s="43"/>
      <c r="J22" s="40"/>
      <c r="K22" s="41" t="s">
        <v>19</v>
      </c>
      <c r="L22" s="9"/>
      <c r="M22" s="32">
        <f>SUM(M15:M21)</f>
        <v>30</v>
      </c>
      <c r="N22" s="29" t="s">
        <v>1</v>
      </c>
      <c r="O22" s="1"/>
      <c r="P22" s="1"/>
      <c r="R22" s="10"/>
      <c r="S22" s="2"/>
    </row>
    <row r="23" spans="1:21" ht="8.25" customHeight="1" x14ac:dyDescent="0.25">
      <c r="A23" s="8"/>
      <c r="B23" s="1"/>
      <c r="C23" s="8"/>
      <c r="D23" s="1"/>
      <c r="E23" s="1"/>
      <c r="F23" s="1"/>
      <c r="G23" s="1"/>
      <c r="H23" s="1"/>
      <c r="I23" s="1"/>
      <c r="J23" s="9"/>
      <c r="K23" s="9"/>
      <c r="L23" s="9"/>
      <c r="M23" s="38"/>
      <c r="N23" s="10"/>
      <c r="O23" s="1"/>
      <c r="P23" s="1"/>
      <c r="R23" s="10"/>
      <c r="S23" s="2"/>
    </row>
    <row r="24" spans="1:21" ht="15" x14ac:dyDescent="0.25">
      <c r="A24" s="7" t="s">
        <v>159</v>
      </c>
      <c r="B24" s="17"/>
      <c r="C24" s="22"/>
      <c r="H24" s="35" t="s">
        <v>2</v>
      </c>
      <c r="I24" s="34"/>
      <c r="J24" s="34"/>
      <c r="K24" s="34"/>
      <c r="L24" s="34"/>
      <c r="M24" s="34"/>
      <c r="N24" s="34"/>
      <c r="O24" s="17"/>
      <c r="P24" s="17"/>
      <c r="Q24" s="17"/>
      <c r="R24" s="17"/>
      <c r="S24" s="17"/>
      <c r="T24" s="17"/>
      <c r="U24" s="17"/>
    </row>
    <row r="25" spans="1:21" ht="15" customHeight="1" x14ac:dyDescent="0.25">
      <c r="A25" s="70" t="s">
        <v>156</v>
      </c>
      <c r="B25" s="54"/>
      <c r="C25" s="76" t="s">
        <v>157</v>
      </c>
      <c r="D25" s="77"/>
      <c r="E25" s="77"/>
      <c r="F25" s="77"/>
      <c r="G25" s="77"/>
      <c r="H25" s="78"/>
      <c r="I25" s="78"/>
      <c r="J25" s="78"/>
      <c r="K25" s="79"/>
      <c r="L25" s="34"/>
      <c r="M25" s="34"/>
      <c r="N25" s="34"/>
      <c r="O25" s="17"/>
      <c r="P25" s="17"/>
      <c r="Q25" s="17"/>
      <c r="R25" s="17"/>
      <c r="S25" s="17"/>
      <c r="T25" s="17"/>
      <c r="U25" s="17"/>
    </row>
    <row r="26" spans="1:21" ht="15" customHeight="1" x14ac:dyDescent="0.25">
      <c r="A26" s="71"/>
      <c r="B26" s="72"/>
      <c r="C26" s="90"/>
      <c r="D26" s="91"/>
      <c r="E26" s="91"/>
      <c r="F26" s="91"/>
      <c r="G26" s="91"/>
      <c r="H26" s="91"/>
      <c r="I26" s="91"/>
      <c r="J26" s="91"/>
      <c r="K26" s="92"/>
      <c r="L26" s="18"/>
      <c r="M26" s="31">
        <v>5</v>
      </c>
      <c r="N26" s="28" t="s">
        <v>1</v>
      </c>
      <c r="O26" s="17"/>
      <c r="P26" s="17"/>
      <c r="Q26" s="17"/>
      <c r="R26" s="17"/>
      <c r="S26" s="17"/>
      <c r="T26" s="17"/>
      <c r="U26" s="17"/>
    </row>
    <row r="27" spans="1:21" ht="15" customHeight="1" x14ac:dyDescent="0.25">
      <c r="A27" s="71"/>
      <c r="B27" s="80"/>
      <c r="C27" s="103"/>
      <c r="D27" s="91"/>
      <c r="E27" s="91"/>
      <c r="F27" s="91"/>
      <c r="G27" s="91"/>
      <c r="H27" s="91"/>
      <c r="I27" s="91"/>
      <c r="J27" s="91"/>
      <c r="K27" s="92"/>
      <c r="L27" s="18"/>
      <c r="M27" s="31">
        <v>5</v>
      </c>
      <c r="N27" s="28" t="s">
        <v>1</v>
      </c>
      <c r="O27" s="17"/>
      <c r="P27" s="17"/>
      <c r="Q27" s="17"/>
      <c r="R27" s="17"/>
      <c r="S27" s="17"/>
      <c r="T27" s="17"/>
      <c r="U27" s="17"/>
    </row>
    <row r="28" spans="1:21" ht="15" customHeight="1" x14ac:dyDescent="0.25">
      <c r="A28" s="73"/>
      <c r="B28" s="74"/>
      <c r="C28" s="90"/>
      <c r="D28" s="91"/>
      <c r="E28" s="91"/>
      <c r="F28" s="91"/>
      <c r="G28" s="91"/>
      <c r="H28" s="91"/>
      <c r="I28" s="91"/>
      <c r="J28" s="91"/>
      <c r="K28" s="92"/>
      <c r="L28" s="18"/>
      <c r="M28" s="31">
        <v>5</v>
      </c>
      <c r="N28" s="28" t="s">
        <v>1</v>
      </c>
      <c r="O28" s="17"/>
      <c r="P28" s="17"/>
      <c r="Q28" s="17"/>
      <c r="R28" s="17"/>
      <c r="S28" s="17"/>
      <c r="T28" s="17"/>
      <c r="U28" s="17"/>
    </row>
    <row r="29" spans="1:21" ht="15" customHeight="1" x14ac:dyDescent="0.25">
      <c r="A29" s="71"/>
      <c r="B29" s="74"/>
      <c r="C29" s="90"/>
      <c r="D29" s="91"/>
      <c r="E29" s="91"/>
      <c r="F29" s="91"/>
      <c r="G29" s="91"/>
      <c r="H29" s="91"/>
      <c r="I29" s="91"/>
      <c r="J29" s="91"/>
      <c r="K29" s="92"/>
      <c r="L29" s="18"/>
      <c r="M29" s="31">
        <v>5</v>
      </c>
      <c r="N29" s="28" t="s">
        <v>1</v>
      </c>
      <c r="O29" s="17"/>
      <c r="P29" s="17"/>
      <c r="Q29" s="17"/>
      <c r="R29" s="17"/>
      <c r="S29" s="17"/>
      <c r="T29" s="17"/>
      <c r="U29" s="17"/>
    </row>
    <row r="30" spans="1:21" ht="5.0999999999999996" customHeight="1" x14ac:dyDescent="0.25">
      <c r="A30" s="21"/>
      <c r="B30" s="1"/>
      <c r="C30" s="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"/>
      <c r="Q30" s="1"/>
      <c r="R30" s="4"/>
      <c r="S30" s="1"/>
    </row>
    <row r="31" spans="1:21" ht="15" customHeight="1" x14ac:dyDescent="0.25">
      <c r="A31" s="21"/>
      <c r="B31" s="1"/>
      <c r="C31" s="8"/>
      <c r="D31" s="1"/>
      <c r="E31" s="1"/>
      <c r="F31" s="1"/>
      <c r="G31" s="1"/>
      <c r="H31" s="93" t="s">
        <v>20</v>
      </c>
      <c r="I31" s="94"/>
      <c r="J31" s="94"/>
      <c r="K31" s="95"/>
      <c r="L31" s="11"/>
      <c r="M31" s="32">
        <f>SUM(M26:M30)</f>
        <v>20</v>
      </c>
      <c r="N31" s="29" t="s">
        <v>1</v>
      </c>
      <c r="O31" s="46"/>
      <c r="P31" s="1"/>
      <c r="Q31" s="1"/>
      <c r="R31" s="4"/>
      <c r="S31" s="1"/>
    </row>
    <row r="32" spans="1:21" ht="10.5" customHeight="1" x14ac:dyDescent="0.25">
      <c r="A32" s="8"/>
      <c r="B32" s="1"/>
      <c r="C32" s="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47"/>
      <c r="Q32" s="1"/>
      <c r="R32" s="1"/>
      <c r="T32" s="1"/>
    </row>
    <row r="33" spans="1:24" ht="15" x14ac:dyDescent="0.25">
      <c r="A33" s="7" t="s">
        <v>21</v>
      </c>
      <c r="B33" s="17"/>
      <c r="C33" s="22"/>
      <c r="H33" s="34"/>
      <c r="I33" s="34"/>
      <c r="J33" s="34"/>
      <c r="K33" s="34"/>
      <c r="L33" s="34"/>
      <c r="M33" s="34"/>
      <c r="N33" s="34"/>
      <c r="O33" s="48"/>
      <c r="P33" s="49"/>
      <c r="Q33" s="34"/>
      <c r="R33" s="17"/>
      <c r="S33" s="49"/>
      <c r="T33" s="34"/>
      <c r="U33" s="17"/>
      <c r="V33" s="17"/>
      <c r="W33" s="17"/>
      <c r="X33" s="17"/>
    </row>
    <row r="34" spans="1:24" ht="15" customHeight="1" x14ac:dyDescent="0.25">
      <c r="A34" s="50"/>
      <c r="B34" s="17"/>
      <c r="C34" s="90"/>
      <c r="D34" s="91"/>
      <c r="E34" s="91"/>
      <c r="F34" s="91"/>
      <c r="G34" s="91"/>
      <c r="H34" s="91"/>
      <c r="I34" s="91"/>
      <c r="J34" s="91"/>
      <c r="K34" s="92"/>
      <c r="L34" s="18"/>
      <c r="M34" s="51"/>
      <c r="N34" s="1"/>
      <c r="O34" s="52"/>
      <c r="P34" s="53"/>
      <c r="Q34" s="28" t="s">
        <v>1</v>
      </c>
      <c r="R34" s="54"/>
      <c r="S34" s="17"/>
      <c r="T34" s="17"/>
      <c r="U34" s="17"/>
      <c r="V34" s="17"/>
    </row>
    <row r="35" spans="1:24" ht="15" customHeight="1" x14ac:dyDescent="0.25">
      <c r="A35" s="50"/>
      <c r="B35" s="17"/>
      <c r="C35" s="90"/>
      <c r="D35" s="91"/>
      <c r="E35" s="91"/>
      <c r="F35" s="91"/>
      <c r="G35" s="91"/>
      <c r="H35" s="91"/>
      <c r="I35" s="91"/>
      <c r="J35" s="91"/>
      <c r="K35" s="92"/>
      <c r="L35" s="18"/>
      <c r="M35" s="51"/>
      <c r="N35" s="1"/>
      <c r="O35" s="46"/>
      <c r="P35" s="53"/>
      <c r="Q35" s="28" t="s">
        <v>1</v>
      </c>
      <c r="R35" s="1"/>
      <c r="S35" s="17"/>
      <c r="T35" s="17"/>
      <c r="U35" s="17"/>
      <c r="V35" s="17"/>
    </row>
    <row r="36" spans="1:24" ht="15" customHeight="1" x14ac:dyDescent="0.25">
      <c r="A36" s="50"/>
      <c r="B36" s="17"/>
      <c r="C36" s="90"/>
      <c r="D36" s="91"/>
      <c r="E36" s="91"/>
      <c r="F36" s="91"/>
      <c r="G36" s="91"/>
      <c r="H36" s="91"/>
      <c r="I36" s="91"/>
      <c r="J36" s="91"/>
      <c r="K36" s="92"/>
      <c r="L36" s="18"/>
      <c r="M36" s="51"/>
      <c r="N36" s="1"/>
      <c r="O36" s="46"/>
      <c r="P36" s="53"/>
      <c r="Q36" s="28" t="s">
        <v>1</v>
      </c>
      <c r="R36" s="1"/>
      <c r="S36" s="17"/>
      <c r="T36" s="17"/>
      <c r="U36" s="17"/>
      <c r="V36" s="17"/>
    </row>
    <row r="37" spans="1:24" ht="15" customHeight="1" x14ac:dyDescent="0.25">
      <c r="A37" s="50"/>
      <c r="B37" s="17"/>
      <c r="C37" s="90"/>
      <c r="D37" s="91"/>
      <c r="E37" s="91"/>
      <c r="F37" s="91"/>
      <c r="G37" s="91"/>
      <c r="H37" s="91"/>
      <c r="I37" s="91"/>
      <c r="J37" s="91"/>
      <c r="K37" s="92"/>
      <c r="L37" s="18"/>
      <c r="M37" s="51"/>
      <c r="N37" s="1"/>
      <c r="O37" s="46"/>
      <c r="P37" s="53"/>
      <c r="Q37" s="28" t="s">
        <v>1</v>
      </c>
      <c r="R37" s="1"/>
      <c r="S37" s="17"/>
      <c r="T37" s="17"/>
      <c r="U37" s="17"/>
      <c r="V37" s="17"/>
    </row>
    <row r="38" spans="1:24" ht="15" customHeight="1" x14ac:dyDescent="0.25">
      <c r="A38" s="50"/>
      <c r="B38" s="17"/>
      <c r="C38" s="90"/>
      <c r="D38" s="91"/>
      <c r="E38" s="91"/>
      <c r="F38" s="91"/>
      <c r="G38" s="91"/>
      <c r="H38" s="91"/>
      <c r="I38" s="91"/>
      <c r="J38" s="91"/>
      <c r="K38" s="92"/>
      <c r="L38" s="18"/>
      <c r="M38" s="51"/>
      <c r="N38" s="1"/>
      <c r="O38" s="46"/>
      <c r="P38" s="53"/>
      <c r="Q38" s="28" t="s">
        <v>1</v>
      </c>
      <c r="R38" s="1"/>
      <c r="S38" s="17"/>
      <c r="T38" s="17"/>
      <c r="U38" s="17"/>
      <c r="V38" s="17"/>
    </row>
    <row r="39" spans="1:24" ht="15" customHeight="1" x14ac:dyDescent="0.25">
      <c r="A39" s="50"/>
      <c r="B39" s="17"/>
      <c r="C39" s="90"/>
      <c r="D39" s="91"/>
      <c r="E39" s="91"/>
      <c r="F39" s="91"/>
      <c r="G39" s="91"/>
      <c r="H39" s="91"/>
      <c r="I39" s="91"/>
      <c r="J39" s="91"/>
      <c r="K39" s="92"/>
      <c r="L39" s="18"/>
      <c r="M39" s="51"/>
      <c r="N39" s="1"/>
      <c r="O39" s="46"/>
      <c r="P39" s="53"/>
      <c r="Q39" s="28" t="s">
        <v>1</v>
      </c>
      <c r="R39" s="1"/>
      <c r="S39" s="17"/>
      <c r="T39" s="17"/>
      <c r="U39" s="17"/>
      <c r="V39" s="17"/>
    </row>
    <row r="40" spans="1:24" ht="15" customHeight="1" x14ac:dyDescent="0.25">
      <c r="A40" s="50"/>
      <c r="B40" s="17"/>
      <c r="C40" s="90"/>
      <c r="D40" s="91"/>
      <c r="E40" s="91"/>
      <c r="F40" s="91"/>
      <c r="G40" s="91"/>
      <c r="H40" s="91"/>
      <c r="I40" s="91"/>
      <c r="J40" s="91"/>
      <c r="K40" s="92"/>
      <c r="L40" s="18"/>
      <c r="M40" s="51"/>
      <c r="N40" s="1"/>
      <c r="O40" s="46"/>
      <c r="P40" s="53"/>
      <c r="Q40" s="28" t="s">
        <v>1</v>
      </c>
      <c r="R40" s="54"/>
      <c r="S40" s="17"/>
      <c r="T40" s="17"/>
      <c r="U40" s="17"/>
      <c r="V40" s="17"/>
    </row>
    <row r="41" spans="1:24" ht="15" customHeight="1" x14ac:dyDescent="0.25">
      <c r="A41" s="50"/>
      <c r="B41" s="17"/>
      <c r="C41" s="90"/>
      <c r="D41" s="91"/>
      <c r="E41" s="91"/>
      <c r="F41" s="91"/>
      <c r="G41" s="91"/>
      <c r="H41" s="91"/>
      <c r="I41" s="91"/>
      <c r="J41" s="91"/>
      <c r="K41" s="92"/>
      <c r="L41" s="18"/>
      <c r="M41" s="51"/>
      <c r="N41" s="1"/>
      <c r="O41" s="52"/>
      <c r="P41" s="53"/>
      <c r="Q41" s="28" t="s">
        <v>1</v>
      </c>
      <c r="R41" s="54"/>
      <c r="S41" s="17"/>
      <c r="T41" s="17"/>
      <c r="U41" s="17"/>
      <c r="V41" s="17"/>
    </row>
    <row r="42" spans="1:24" ht="15" customHeight="1" x14ac:dyDescent="0.25">
      <c r="A42" s="26"/>
      <c r="B42" s="1"/>
      <c r="C42" s="90"/>
      <c r="D42" s="91"/>
      <c r="E42" s="91"/>
      <c r="F42" s="91"/>
      <c r="G42" s="91"/>
      <c r="H42" s="91"/>
      <c r="I42" s="91"/>
      <c r="J42" s="91"/>
      <c r="K42" s="92"/>
      <c r="L42" s="1"/>
      <c r="M42" s="47"/>
      <c r="N42" s="1"/>
      <c r="O42" s="52"/>
      <c r="P42" s="53"/>
      <c r="Q42" s="28" t="s">
        <v>1</v>
      </c>
      <c r="R42" s="54"/>
      <c r="S42" s="11"/>
      <c r="T42" s="1"/>
      <c r="U42" s="4"/>
      <c r="V42" s="1"/>
    </row>
    <row r="43" spans="1:24" ht="15" customHeight="1" x14ac:dyDescent="0.25">
      <c r="A43" s="30"/>
      <c r="B43" s="1"/>
      <c r="C43" s="90"/>
      <c r="D43" s="91"/>
      <c r="E43" s="91"/>
      <c r="F43" s="91"/>
      <c r="G43" s="91"/>
      <c r="H43" s="91"/>
      <c r="I43" s="91"/>
      <c r="J43" s="91"/>
      <c r="K43" s="92"/>
      <c r="L43" s="1"/>
      <c r="M43" s="47"/>
      <c r="N43" s="1"/>
      <c r="O43" s="46"/>
      <c r="P43" s="53"/>
      <c r="Q43" s="28" t="s">
        <v>1</v>
      </c>
      <c r="R43" s="1"/>
      <c r="S43" s="1"/>
      <c r="T43" s="1"/>
      <c r="U43" s="4"/>
      <c r="V43" s="1"/>
    </row>
    <row r="44" spans="1:24" ht="5.0999999999999996" customHeight="1" x14ac:dyDescent="0.25">
      <c r="A44" s="8"/>
      <c r="B44" s="1"/>
      <c r="C44" s="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6"/>
      <c r="P44" s="47"/>
      <c r="Q44" s="1"/>
      <c r="R44" s="1"/>
      <c r="S44" s="1"/>
      <c r="T44" s="1"/>
      <c r="U44" s="4"/>
      <c r="V44" s="1"/>
    </row>
    <row r="45" spans="1:24" ht="15" customHeight="1" x14ac:dyDescent="0.25">
      <c r="A45" s="8"/>
      <c r="B45" s="1"/>
      <c r="C45" s="16"/>
      <c r="D45" s="10"/>
      <c r="E45" s="10"/>
      <c r="F45" s="10"/>
      <c r="G45" s="10"/>
      <c r="H45" s="93" t="s">
        <v>22</v>
      </c>
      <c r="I45" s="94"/>
      <c r="J45" s="94"/>
      <c r="K45" s="95"/>
      <c r="L45" s="1"/>
      <c r="M45" s="39"/>
      <c r="N45" s="10"/>
      <c r="O45" s="46"/>
      <c r="P45" s="55">
        <f>SUM(P34:P43)</f>
        <v>0</v>
      </c>
      <c r="Q45" s="56" t="s">
        <v>1</v>
      </c>
      <c r="R45" s="1"/>
      <c r="S45" s="1"/>
      <c r="T45" s="1"/>
      <c r="U45" s="4"/>
      <c r="V45" s="1"/>
    </row>
    <row r="46" spans="1:24" ht="10.5" customHeight="1" x14ac:dyDescent="0.25">
      <c r="A46" s="8"/>
      <c r="B46" s="1"/>
      <c r="C46" s="16"/>
      <c r="D46" s="10"/>
      <c r="E46" s="10"/>
      <c r="F46" s="10"/>
      <c r="G46" s="10"/>
      <c r="H46" s="9"/>
      <c r="I46" s="9"/>
      <c r="J46" s="9"/>
      <c r="K46" s="9"/>
      <c r="L46" s="1"/>
      <c r="M46" s="39"/>
      <c r="N46" s="10"/>
      <c r="O46" s="46"/>
      <c r="P46" s="47"/>
      <c r="Q46" s="10"/>
      <c r="R46" s="1"/>
      <c r="S46" s="47"/>
      <c r="T46" s="10"/>
      <c r="U46" s="1"/>
      <c r="V46" s="1"/>
      <c r="W46" s="4"/>
      <c r="X46" s="1"/>
    </row>
    <row r="47" spans="1:24" ht="15" x14ac:dyDescent="0.25">
      <c r="A47" s="7" t="s">
        <v>23</v>
      </c>
      <c r="B47" s="17"/>
      <c r="C47" s="22"/>
      <c r="H47" s="34"/>
      <c r="I47" s="34"/>
      <c r="J47" s="34"/>
      <c r="K47" s="34"/>
      <c r="L47" s="34"/>
      <c r="M47" s="34"/>
      <c r="N47" s="34"/>
      <c r="O47" s="48"/>
      <c r="P47" s="49"/>
      <c r="Q47" s="34"/>
      <c r="R47" s="17"/>
      <c r="S47" s="49"/>
      <c r="T47" s="34"/>
      <c r="U47" s="17"/>
      <c r="V47" s="17"/>
      <c r="W47" s="17"/>
      <c r="X47" s="17"/>
    </row>
    <row r="48" spans="1:24" ht="15" customHeight="1" x14ac:dyDescent="0.25">
      <c r="A48" s="50"/>
      <c r="B48" s="17"/>
      <c r="C48" s="90"/>
      <c r="D48" s="91"/>
      <c r="E48" s="91"/>
      <c r="F48" s="91"/>
      <c r="G48" s="91"/>
      <c r="H48" s="91"/>
      <c r="I48" s="91"/>
      <c r="J48" s="91"/>
      <c r="K48" s="92"/>
      <c r="L48" s="18"/>
      <c r="M48" s="51"/>
      <c r="N48" s="1"/>
      <c r="O48" s="46"/>
      <c r="P48" s="47"/>
      <c r="Q48" s="1"/>
      <c r="R48" s="1"/>
      <c r="S48" s="53"/>
      <c r="T48" s="28" t="s">
        <v>1</v>
      </c>
      <c r="U48" s="57"/>
      <c r="V48" s="17"/>
      <c r="W48" s="17"/>
      <c r="X48" s="17"/>
    </row>
    <row r="49" spans="1:24" ht="15" customHeight="1" x14ac:dyDescent="0.25">
      <c r="A49" s="50"/>
      <c r="B49" s="17"/>
      <c r="C49" s="90"/>
      <c r="D49" s="91"/>
      <c r="E49" s="91"/>
      <c r="F49" s="91"/>
      <c r="G49" s="91"/>
      <c r="H49" s="91"/>
      <c r="I49" s="91"/>
      <c r="J49" s="91"/>
      <c r="K49" s="92"/>
      <c r="L49" s="18"/>
      <c r="M49" s="51"/>
      <c r="N49" s="1"/>
      <c r="O49" s="46"/>
      <c r="P49" s="47"/>
      <c r="Q49" s="1"/>
      <c r="R49" s="1"/>
      <c r="S49" s="53"/>
      <c r="T49" s="28" t="s">
        <v>1</v>
      </c>
      <c r="U49" s="57"/>
      <c r="V49" s="17"/>
      <c r="W49" s="17"/>
      <c r="X49" s="17"/>
    </row>
    <row r="50" spans="1:24" ht="15" customHeight="1" x14ac:dyDescent="0.25">
      <c r="A50" s="50"/>
      <c r="B50" s="17"/>
      <c r="C50" s="90"/>
      <c r="D50" s="91"/>
      <c r="E50" s="91"/>
      <c r="F50" s="91"/>
      <c r="G50" s="91"/>
      <c r="H50" s="91"/>
      <c r="I50" s="91"/>
      <c r="J50" s="91"/>
      <c r="K50" s="92"/>
      <c r="L50" s="18"/>
      <c r="M50" s="51"/>
      <c r="N50" s="1"/>
      <c r="O50" s="46"/>
      <c r="P50" s="47"/>
      <c r="Q50" s="1"/>
      <c r="R50" s="1"/>
      <c r="S50" s="53"/>
      <c r="T50" s="28" t="s">
        <v>1</v>
      </c>
      <c r="U50" s="57"/>
      <c r="V50" s="17"/>
      <c r="W50" s="17"/>
      <c r="X50" s="17"/>
    </row>
    <row r="51" spans="1:24" ht="15" customHeight="1" x14ac:dyDescent="0.25">
      <c r="A51" s="50"/>
      <c r="B51" s="17"/>
      <c r="C51" s="90"/>
      <c r="D51" s="91"/>
      <c r="E51" s="91"/>
      <c r="F51" s="91"/>
      <c r="G51" s="91"/>
      <c r="H51" s="91"/>
      <c r="I51" s="91"/>
      <c r="J51" s="91"/>
      <c r="K51" s="92"/>
      <c r="L51" s="18"/>
      <c r="M51" s="51"/>
      <c r="N51" s="1"/>
      <c r="O51" s="46"/>
      <c r="P51" s="47"/>
      <c r="Q51" s="1"/>
      <c r="R51" s="1"/>
      <c r="S51" s="53"/>
      <c r="T51" s="28" t="s">
        <v>1</v>
      </c>
      <c r="U51" s="57"/>
      <c r="V51" s="17"/>
      <c r="W51" s="17"/>
      <c r="X51" s="17"/>
    </row>
    <row r="52" spans="1:24" ht="5.0999999999999996" customHeight="1" x14ac:dyDescent="0.25">
      <c r="A52" s="8"/>
      <c r="B52" s="1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6"/>
      <c r="P52" s="47"/>
      <c r="Q52" s="1"/>
      <c r="R52" s="1"/>
      <c r="S52" s="47"/>
      <c r="T52" s="1"/>
      <c r="U52" s="1"/>
      <c r="V52" s="1"/>
      <c r="W52" s="4"/>
      <c r="X52" s="1"/>
    </row>
    <row r="53" spans="1:24" ht="15" customHeight="1" x14ac:dyDescent="0.25">
      <c r="A53" s="8"/>
      <c r="B53" s="1"/>
      <c r="C53" s="16"/>
      <c r="D53" s="10"/>
      <c r="E53" s="10"/>
      <c r="F53" s="10"/>
      <c r="G53" s="10"/>
      <c r="H53" s="93" t="s">
        <v>22</v>
      </c>
      <c r="I53" s="94"/>
      <c r="J53" s="94"/>
      <c r="K53" s="95"/>
      <c r="L53" s="1"/>
      <c r="M53" s="39"/>
      <c r="N53" s="10"/>
      <c r="O53" s="46"/>
      <c r="P53" s="47"/>
      <c r="Q53" s="10"/>
      <c r="R53" s="1"/>
      <c r="S53" s="55">
        <f>SUM(S48:S51)</f>
        <v>0</v>
      </c>
      <c r="T53" s="56" t="s">
        <v>1</v>
      </c>
      <c r="U53" s="1"/>
      <c r="V53" s="1"/>
      <c r="W53" s="4"/>
      <c r="X53" s="1"/>
    </row>
    <row r="54" spans="1:24" ht="10.5" customHeight="1" x14ac:dyDescent="0.25">
      <c r="A54" s="8"/>
      <c r="B54" s="1"/>
      <c r="C54" s="16"/>
      <c r="D54" s="10"/>
      <c r="E54" s="10"/>
      <c r="F54" s="10"/>
      <c r="G54" s="10"/>
      <c r="H54" s="9"/>
      <c r="I54" s="9"/>
      <c r="J54" s="9"/>
      <c r="K54" s="9"/>
      <c r="L54" s="1"/>
      <c r="M54" s="39"/>
      <c r="N54" s="10"/>
      <c r="O54" s="46"/>
      <c r="P54" s="47"/>
      <c r="Q54" s="10"/>
      <c r="R54" s="1"/>
      <c r="S54" s="47"/>
      <c r="T54" s="10"/>
      <c r="U54" s="1"/>
      <c r="V54" s="1"/>
      <c r="W54" s="4"/>
      <c r="X54" s="1"/>
    </row>
    <row r="55" spans="1:24" ht="15" customHeight="1" x14ac:dyDescent="0.25">
      <c r="A55" s="96" t="s">
        <v>24</v>
      </c>
      <c r="B55" s="97"/>
      <c r="C55" s="97"/>
      <c r="D55" s="97"/>
      <c r="E55" s="97"/>
      <c r="F55" s="97"/>
      <c r="G55" s="97"/>
      <c r="H55" s="97"/>
      <c r="I55" s="97"/>
      <c r="J55" s="97"/>
      <c r="K55" s="98"/>
      <c r="L55" s="1"/>
      <c r="M55" s="58">
        <f>SUM(M31,M22)</f>
        <v>50</v>
      </c>
      <c r="N55" s="59" t="s">
        <v>1</v>
      </c>
      <c r="O55" s="60"/>
      <c r="P55" s="47"/>
      <c r="Q55" s="1"/>
      <c r="R55" s="1"/>
      <c r="S55" s="38"/>
      <c r="T55" s="1"/>
      <c r="U55" s="10"/>
      <c r="V55" s="11"/>
      <c r="W55" s="38"/>
      <c r="X55" s="10"/>
    </row>
    <row r="56" spans="1:24" ht="4.5" customHeight="1" x14ac:dyDescent="0.25">
      <c r="A56" s="22"/>
      <c r="B56" s="22"/>
      <c r="C56" s="22"/>
      <c r="D56" s="22"/>
      <c r="E56" s="22"/>
      <c r="F56" s="22"/>
      <c r="G56" s="17"/>
      <c r="H56" s="17"/>
      <c r="I56" s="17"/>
      <c r="J56" s="17"/>
      <c r="K56" s="17"/>
      <c r="L56" s="1"/>
      <c r="M56" s="61"/>
      <c r="N56" s="1"/>
      <c r="O56" s="46"/>
      <c r="P56" s="47"/>
      <c r="Q56" s="1"/>
      <c r="R56" s="1"/>
      <c r="S56" s="38"/>
      <c r="T56" s="1"/>
      <c r="U56" s="10"/>
      <c r="V56" s="11"/>
      <c r="W56" s="38"/>
      <c r="X56" s="10"/>
    </row>
    <row r="57" spans="1:24" ht="15" customHeight="1" x14ac:dyDescent="0.25">
      <c r="A57" s="96" t="s">
        <v>25</v>
      </c>
      <c r="B57" s="97"/>
      <c r="C57" s="97"/>
      <c r="D57" s="97"/>
      <c r="E57" s="97"/>
      <c r="F57" s="97"/>
      <c r="G57" s="97"/>
      <c r="H57" s="97"/>
      <c r="I57" s="97"/>
      <c r="J57" s="97"/>
      <c r="K57" s="98"/>
      <c r="L57" s="1"/>
      <c r="M57" s="58">
        <f>SUM(P45)</f>
        <v>0</v>
      </c>
      <c r="N57" s="62" t="s">
        <v>1</v>
      </c>
      <c r="O57" s="60"/>
      <c r="P57" s="47"/>
      <c r="Q57" s="1"/>
      <c r="R57" s="1"/>
      <c r="S57" s="38"/>
      <c r="T57" s="1"/>
      <c r="U57" s="10"/>
      <c r="V57" s="11"/>
      <c r="W57" s="38"/>
      <c r="X57" s="10"/>
    </row>
    <row r="58" spans="1:24" ht="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1"/>
      <c r="M58" s="63"/>
      <c r="N58" s="64"/>
      <c r="O58" s="46"/>
      <c r="P58" s="47"/>
      <c r="Q58" s="1"/>
      <c r="R58" s="1"/>
      <c r="S58" s="38"/>
      <c r="T58" s="1"/>
      <c r="U58" s="10"/>
      <c r="V58" s="11"/>
      <c r="W58" s="38"/>
      <c r="X58" s="10"/>
    </row>
    <row r="59" spans="1:24" ht="15" customHeight="1" x14ac:dyDescent="0.25">
      <c r="A59" s="99" t="s">
        <v>26</v>
      </c>
      <c r="B59" s="97"/>
      <c r="C59" s="97"/>
      <c r="D59" s="97"/>
      <c r="E59" s="97"/>
      <c r="F59" s="97"/>
      <c r="G59" s="97"/>
      <c r="H59" s="97"/>
      <c r="I59" s="97"/>
      <c r="J59" s="97"/>
      <c r="K59" s="98"/>
      <c r="L59" s="1"/>
      <c r="M59" s="58">
        <f>SUM(S53)</f>
        <v>0</v>
      </c>
      <c r="N59" s="65" t="s">
        <v>1</v>
      </c>
      <c r="O59" s="46"/>
      <c r="P59" s="47"/>
      <c r="Q59" s="1"/>
      <c r="R59" s="1"/>
      <c r="S59" s="38"/>
      <c r="T59" s="1"/>
      <c r="U59" s="10"/>
      <c r="V59" s="11"/>
      <c r="W59" s="38"/>
      <c r="X59" s="10"/>
    </row>
    <row r="60" spans="1:24" ht="10.5" customHeight="1" x14ac:dyDescent="0.25">
      <c r="A60" s="8"/>
      <c r="B60" s="1"/>
      <c r="C60" s="8"/>
      <c r="D60" s="1"/>
      <c r="E60" s="1"/>
      <c r="F60" s="1"/>
      <c r="G60" s="1"/>
      <c r="H60" s="1"/>
      <c r="I60" s="1"/>
      <c r="J60" s="1"/>
      <c r="K60" s="1"/>
      <c r="L60" s="1"/>
      <c r="M60" s="47"/>
      <c r="N60" s="62"/>
      <c r="O60" s="46"/>
      <c r="P60" s="47"/>
      <c r="Q60" s="1"/>
      <c r="R60" s="1"/>
      <c r="S60" s="38"/>
      <c r="T60" s="1"/>
      <c r="U60" s="10"/>
      <c r="V60" s="11"/>
      <c r="W60" s="38"/>
      <c r="X60" s="10"/>
    </row>
    <row r="61" spans="1:24" ht="15" x14ac:dyDescent="0.25">
      <c r="A61" s="7" t="s">
        <v>27</v>
      </c>
      <c r="B61" s="1"/>
      <c r="C61" s="8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6"/>
      <c r="P61" s="47"/>
      <c r="Q61" s="1"/>
      <c r="R61" s="1"/>
      <c r="S61" s="47"/>
      <c r="T61" s="1"/>
      <c r="U61" s="1"/>
      <c r="V61" s="1"/>
      <c r="W61" s="4"/>
      <c r="X61" s="1"/>
    </row>
    <row r="62" spans="1:24" ht="15" customHeight="1" x14ac:dyDescent="0.25">
      <c r="A62" s="100" t="s">
        <v>43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2"/>
      <c r="L62" s="1"/>
      <c r="M62" s="27">
        <v>15</v>
      </c>
      <c r="N62" s="28" t="s">
        <v>1</v>
      </c>
      <c r="O62" s="2"/>
    </row>
    <row r="63" spans="1:24" ht="15" customHeight="1" x14ac:dyDescent="0.25">
      <c r="A63" s="100" t="s">
        <v>153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02"/>
      <c r="L63" s="1"/>
      <c r="M63" s="27">
        <v>60</v>
      </c>
      <c r="N63" s="28" t="s">
        <v>1</v>
      </c>
      <c r="O63" s="2"/>
    </row>
    <row r="64" spans="1:24" ht="5.0999999999999996" customHeight="1" x14ac:dyDescent="0.25">
      <c r="A64" s="8"/>
      <c r="B64" s="1"/>
      <c r="C64" s="8"/>
      <c r="D64" s="1"/>
      <c r="E64" s="1"/>
      <c r="F64" s="1"/>
      <c r="G64" s="1"/>
      <c r="H64" s="1"/>
      <c r="I64" s="1"/>
      <c r="J64" s="1"/>
      <c r="K64" s="1"/>
      <c r="L64" s="1"/>
      <c r="M64" s="4"/>
      <c r="N64" s="1"/>
      <c r="O64" s="2"/>
    </row>
    <row r="65" spans="1:24" ht="15" customHeight="1" x14ac:dyDescent="0.25">
      <c r="A65" s="14"/>
      <c r="B65" s="1"/>
      <c r="C65" s="8"/>
      <c r="D65" s="1"/>
      <c r="E65" s="1"/>
      <c r="F65" s="1"/>
      <c r="G65" s="1"/>
      <c r="H65" s="93" t="s">
        <v>12</v>
      </c>
      <c r="I65" s="94"/>
      <c r="J65" s="94"/>
      <c r="K65" s="95"/>
      <c r="M65" s="32">
        <f>SUM(M62:M64)</f>
        <v>75</v>
      </c>
      <c r="N65" s="29" t="s">
        <v>1</v>
      </c>
      <c r="O65" s="2"/>
    </row>
    <row r="66" spans="1:24" ht="15" thickBot="1" x14ac:dyDescent="0.3">
      <c r="A66" s="21"/>
      <c r="B66" s="1"/>
      <c r="C66" s="8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0"/>
    </row>
    <row r="67" spans="1:24" ht="15" customHeight="1" thickBot="1" x14ac:dyDescent="0.3">
      <c r="A67" s="8"/>
      <c r="B67" s="1"/>
      <c r="C67" s="8"/>
      <c r="D67" s="1"/>
      <c r="E67" s="1"/>
      <c r="F67" s="1"/>
      <c r="G67" s="1"/>
      <c r="H67" s="93" t="s">
        <v>28</v>
      </c>
      <c r="I67" s="94"/>
      <c r="J67" s="94"/>
      <c r="K67" s="95"/>
      <c r="L67" s="1"/>
      <c r="M67" s="23">
        <f>SUM(M55+M57+M59+M65)</f>
        <v>125</v>
      </c>
      <c r="N67" s="24" t="s">
        <v>1</v>
      </c>
      <c r="O67" s="2"/>
    </row>
    <row r="68" spans="1:24" x14ac:dyDescent="0.25">
      <c r="A68" s="8"/>
      <c r="B68" s="1"/>
      <c r="C68" s="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24" ht="15" x14ac:dyDescent="0.25">
      <c r="A69" s="22" t="s">
        <v>155</v>
      </c>
      <c r="B69" s="1"/>
      <c r="C69" s="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38"/>
      <c r="U69" s="1"/>
    </row>
    <row r="70" spans="1:24" x14ac:dyDescent="0.25">
      <c r="A70" s="5" t="s">
        <v>3</v>
      </c>
      <c r="B70" s="1"/>
      <c r="C70" s="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4"/>
      <c r="U70" s="1"/>
    </row>
    <row r="71" spans="1:24" ht="8.25" customHeight="1" x14ac:dyDescent="0.25">
      <c r="A71" s="8"/>
      <c r="B71" s="1"/>
      <c r="C71" s="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4"/>
      <c r="U71" s="1"/>
    </row>
    <row r="72" spans="1:24" ht="14.25" customHeight="1" x14ac:dyDescent="0.25">
      <c r="A72" s="70" t="s">
        <v>156</v>
      </c>
      <c r="B72" s="54"/>
      <c r="C72" s="76" t="s">
        <v>157</v>
      </c>
      <c r="D72" s="77"/>
      <c r="E72" s="77"/>
      <c r="F72" s="77"/>
      <c r="G72" s="77"/>
      <c r="H72" s="78"/>
      <c r="I72" s="78"/>
      <c r="J72" s="78"/>
      <c r="K72" s="79"/>
      <c r="L72" s="1"/>
      <c r="M72" s="1"/>
      <c r="N72" s="1"/>
      <c r="O72" s="1"/>
      <c r="P72" s="1"/>
      <c r="Q72" s="1"/>
      <c r="R72" s="1"/>
      <c r="S72" s="1"/>
      <c r="T72" s="4"/>
      <c r="U72" s="1"/>
    </row>
    <row r="73" spans="1:24" ht="15" customHeight="1" x14ac:dyDescent="0.25">
      <c r="A73" s="71"/>
      <c r="B73" s="72"/>
      <c r="C73" s="90"/>
      <c r="D73" s="91"/>
      <c r="E73" s="91"/>
      <c r="F73" s="91"/>
      <c r="G73" s="91"/>
      <c r="H73" s="91"/>
      <c r="I73" s="91"/>
      <c r="J73" s="91"/>
      <c r="K73" s="92"/>
      <c r="L73" s="1"/>
      <c r="M73" s="42"/>
      <c r="N73" s="28" t="s">
        <v>1</v>
      </c>
      <c r="O73" s="1"/>
      <c r="P73" s="1"/>
      <c r="Q73" s="1"/>
      <c r="R73" s="1"/>
      <c r="S73" s="1"/>
      <c r="T73" s="4"/>
    </row>
    <row r="74" spans="1:24" ht="15" customHeight="1" x14ac:dyDescent="0.25">
      <c r="A74" s="71"/>
      <c r="B74" s="72"/>
      <c r="C74" s="90"/>
      <c r="D74" s="91"/>
      <c r="E74" s="91"/>
      <c r="F74" s="91"/>
      <c r="G74" s="91"/>
      <c r="H74" s="91"/>
      <c r="I74" s="91"/>
      <c r="J74" s="91"/>
      <c r="K74" s="92"/>
      <c r="L74" s="1"/>
      <c r="M74" s="42"/>
      <c r="N74" s="28" t="s">
        <v>1</v>
      </c>
      <c r="O74" s="1"/>
      <c r="P74" s="1"/>
      <c r="Q74" s="1"/>
      <c r="R74" s="1"/>
      <c r="S74" s="1"/>
      <c r="T74" s="4"/>
    </row>
    <row r="75" spans="1:24" ht="15" customHeight="1" x14ac:dyDescent="0.25">
      <c r="A75" s="73"/>
      <c r="B75" s="74"/>
      <c r="C75" s="90"/>
      <c r="D75" s="91"/>
      <c r="E75" s="91"/>
      <c r="F75" s="91"/>
      <c r="G75" s="91"/>
      <c r="H75" s="91"/>
      <c r="I75" s="91"/>
      <c r="J75" s="91"/>
      <c r="K75" s="92"/>
      <c r="L75" s="1"/>
      <c r="M75" s="42"/>
      <c r="N75" s="28" t="s">
        <v>1</v>
      </c>
      <c r="O75" s="1"/>
      <c r="P75" s="1"/>
      <c r="Q75" s="1"/>
      <c r="R75" s="1"/>
      <c r="S75" s="1"/>
      <c r="T75" s="4"/>
    </row>
    <row r="76" spans="1:24" ht="15" customHeight="1" x14ac:dyDescent="0.25">
      <c r="A76" s="73"/>
      <c r="B76" s="74"/>
      <c r="C76" s="90"/>
      <c r="D76" s="91"/>
      <c r="E76" s="91"/>
      <c r="F76" s="91"/>
      <c r="G76" s="91"/>
      <c r="H76" s="91"/>
      <c r="I76" s="91"/>
      <c r="J76" s="91"/>
      <c r="K76" s="92"/>
      <c r="L76" s="1"/>
      <c r="M76" s="42"/>
      <c r="N76" s="28" t="s">
        <v>1</v>
      </c>
      <c r="O76" s="1"/>
      <c r="P76" s="1"/>
      <c r="Q76" s="1"/>
      <c r="R76" s="1"/>
      <c r="S76" s="1"/>
      <c r="T76" s="4"/>
    </row>
    <row r="77" spans="1:24" ht="15" customHeight="1" x14ac:dyDescent="0.25">
      <c r="A77" s="73"/>
      <c r="B77" s="74"/>
      <c r="C77" s="90"/>
      <c r="D77" s="91"/>
      <c r="E77" s="91"/>
      <c r="F77" s="91"/>
      <c r="G77" s="91"/>
      <c r="H77" s="91"/>
      <c r="I77" s="91"/>
      <c r="J77" s="91"/>
      <c r="K77" s="92"/>
      <c r="L77" s="1"/>
      <c r="M77" s="42"/>
      <c r="N77" s="28" t="s">
        <v>1</v>
      </c>
      <c r="O77" s="1"/>
      <c r="P77" s="1"/>
      <c r="Q77" s="1"/>
      <c r="R77" s="1"/>
      <c r="S77" s="1"/>
      <c r="T77" s="4"/>
    </row>
    <row r="78" spans="1:24" ht="15" customHeight="1" x14ac:dyDescent="0.25">
      <c r="A78" s="75"/>
      <c r="B78" s="72"/>
      <c r="C78" s="90"/>
      <c r="D78" s="91"/>
      <c r="E78" s="91"/>
      <c r="F78" s="91"/>
      <c r="G78" s="91"/>
      <c r="H78" s="91"/>
      <c r="I78" s="91"/>
      <c r="J78" s="91"/>
      <c r="K78" s="92"/>
      <c r="L78" s="1"/>
      <c r="M78" s="42"/>
      <c r="N78" s="28" t="s">
        <v>1</v>
      </c>
      <c r="O78" s="1"/>
      <c r="P78" s="1"/>
      <c r="Q78" s="1"/>
      <c r="R78" s="1"/>
      <c r="S78" s="1"/>
      <c r="T78" s="4"/>
    </row>
    <row r="79" spans="1:24" x14ac:dyDescent="0.25">
      <c r="A79" s="8"/>
      <c r="B79" s="1"/>
      <c r="C79" s="8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6"/>
      <c r="P79" s="47"/>
      <c r="Q79" s="1"/>
      <c r="R79" s="1"/>
      <c r="S79" s="47"/>
      <c r="T79" s="1"/>
      <c r="U79" s="10"/>
      <c r="V79" s="9"/>
      <c r="W79" s="4"/>
      <c r="X79" s="10"/>
    </row>
    <row r="80" spans="1:24" x14ac:dyDescent="0.25">
      <c r="A80" s="8" t="s">
        <v>13</v>
      </c>
      <c r="B80" s="1"/>
      <c r="C80" s="8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6"/>
      <c r="P80" s="47"/>
      <c r="Q80" s="1"/>
      <c r="R80" s="1"/>
      <c r="T80" s="1"/>
      <c r="U80" s="1"/>
      <c r="V80" s="1"/>
      <c r="W80" s="4"/>
      <c r="X80" s="1"/>
    </row>
    <row r="81" spans="1:26" x14ac:dyDescent="0.25">
      <c r="A81" s="13" t="s">
        <v>4</v>
      </c>
      <c r="B81" s="12"/>
      <c r="C81" s="12"/>
      <c r="D81" s="13"/>
      <c r="E81" s="12" t="s">
        <v>5</v>
      </c>
      <c r="F81" s="12"/>
      <c r="H81" s="12" t="s">
        <v>29</v>
      </c>
      <c r="I81" s="15"/>
      <c r="L81" s="15"/>
      <c r="M81" s="12" t="s">
        <v>15</v>
      </c>
      <c r="O81" s="1"/>
      <c r="P81" s="1"/>
      <c r="Q81" s="46"/>
      <c r="R81" s="47"/>
      <c r="S81" s="1"/>
      <c r="T81" s="1"/>
      <c r="U81" s="45"/>
      <c r="V81" s="1"/>
      <c r="W81" s="1"/>
      <c r="X81" s="1"/>
      <c r="Y81" s="4"/>
      <c r="Z81" s="1"/>
    </row>
    <row r="82" spans="1:26" x14ac:dyDescent="0.25">
      <c r="A82" s="8"/>
      <c r="B82" s="1"/>
      <c r="C82" s="1"/>
      <c r="D82" s="8"/>
      <c r="E82" s="1"/>
      <c r="F82" s="1"/>
      <c r="H82" s="1"/>
      <c r="M82" s="1"/>
      <c r="N82" s="1"/>
      <c r="O82" s="1"/>
      <c r="P82" s="1"/>
      <c r="Q82" s="46"/>
      <c r="R82" s="47"/>
      <c r="S82" s="1"/>
      <c r="T82" s="1"/>
      <c r="U82" s="45"/>
      <c r="V82" s="1"/>
      <c r="W82" s="1"/>
      <c r="X82" s="1"/>
      <c r="Y82" s="4"/>
      <c r="Z82" s="1"/>
    </row>
    <row r="83" spans="1:26" x14ac:dyDescent="0.25">
      <c r="A83" s="8"/>
      <c r="B83" s="1"/>
      <c r="C83" s="1"/>
      <c r="D83" s="8"/>
      <c r="E83" s="1"/>
      <c r="F83" s="1"/>
      <c r="H83" s="1"/>
      <c r="M83" s="1"/>
      <c r="N83" s="1"/>
      <c r="O83" s="1"/>
      <c r="P83" s="1"/>
      <c r="Q83" s="46"/>
      <c r="R83" s="47"/>
      <c r="S83" s="1"/>
      <c r="T83" s="1"/>
      <c r="U83" s="45"/>
      <c r="V83" s="1"/>
      <c r="W83" s="1"/>
      <c r="X83" s="1"/>
      <c r="Y83" s="4"/>
      <c r="Z83" s="1"/>
    </row>
    <row r="84" spans="1:26" x14ac:dyDescent="0.25">
      <c r="A84" s="8"/>
      <c r="B84" s="1"/>
      <c r="C84" s="1"/>
      <c r="D84" s="8"/>
      <c r="E84" s="1"/>
      <c r="F84" s="1"/>
      <c r="H84" s="1"/>
      <c r="M84" s="1"/>
      <c r="N84" s="1"/>
      <c r="O84" s="1"/>
      <c r="P84" s="1"/>
      <c r="Q84" s="46"/>
      <c r="R84" s="47"/>
      <c r="S84" s="1"/>
      <c r="T84" s="1"/>
      <c r="U84" s="45"/>
      <c r="V84" s="1"/>
      <c r="W84" s="1"/>
      <c r="X84" s="1"/>
      <c r="Y84" s="4"/>
      <c r="Z84" s="1"/>
    </row>
    <row r="85" spans="1:26" x14ac:dyDescent="0.25">
      <c r="A85" s="8"/>
      <c r="B85" s="1"/>
      <c r="C85" s="1"/>
      <c r="D85" s="8"/>
      <c r="E85" s="1"/>
      <c r="F85" s="1"/>
      <c r="H85" s="1"/>
      <c r="M85" s="1"/>
      <c r="N85" s="1"/>
      <c r="O85" s="1"/>
      <c r="P85" s="1"/>
      <c r="Q85" s="46"/>
      <c r="R85" s="47"/>
      <c r="S85" s="1"/>
      <c r="T85" s="1"/>
      <c r="U85" s="45"/>
      <c r="V85" s="1"/>
      <c r="W85" s="1"/>
      <c r="X85" s="1"/>
      <c r="Y85" s="4"/>
      <c r="Z85" s="1"/>
    </row>
    <row r="86" spans="1:26" x14ac:dyDescent="0.25">
      <c r="A86" s="8" t="s">
        <v>6</v>
      </c>
      <c r="B86" s="1"/>
      <c r="C86" s="1"/>
      <c r="D86" s="8"/>
      <c r="E86" s="1" t="s">
        <v>6</v>
      </c>
      <c r="F86" s="1"/>
      <c r="H86" s="1" t="s">
        <v>6</v>
      </c>
      <c r="M86" s="1" t="s">
        <v>6</v>
      </c>
      <c r="O86" s="1"/>
      <c r="P86" s="1"/>
      <c r="Q86" s="46"/>
      <c r="R86" s="47"/>
      <c r="S86" s="1"/>
      <c r="T86" s="1"/>
      <c r="U86" s="45"/>
      <c r="V86" s="1"/>
      <c r="W86" s="1"/>
      <c r="X86" s="1"/>
      <c r="Y86" s="4"/>
      <c r="Z86" s="1"/>
    </row>
  </sheetData>
  <mergeCells count="45">
    <mergeCell ref="C78:K78"/>
    <mergeCell ref="C73:K73"/>
    <mergeCell ref="C74:K74"/>
    <mergeCell ref="C75:K75"/>
    <mergeCell ref="C76:K76"/>
    <mergeCell ref="C77:K77"/>
    <mergeCell ref="A20:K20"/>
    <mergeCell ref="C26:K26"/>
    <mergeCell ref="C27:K27"/>
    <mergeCell ref="C28:K28"/>
    <mergeCell ref="C29:K29"/>
    <mergeCell ref="H65:K65"/>
    <mergeCell ref="H67:K67"/>
    <mergeCell ref="H45:K45"/>
    <mergeCell ref="C48:K48"/>
    <mergeCell ref="H53:K53"/>
    <mergeCell ref="A55:K55"/>
    <mergeCell ref="A57:K57"/>
    <mergeCell ref="A59:K59"/>
    <mergeCell ref="C49:K49"/>
    <mergeCell ref="C50:K50"/>
    <mergeCell ref="C51:K51"/>
    <mergeCell ref="A62:K62"/>
    <mergeCell ref="A63:K63"/>
    <mergeCell ref="C43:K43"/>
    <mergeCell ref="H31:K31"/>
    <mergeCell ref="C34:K34"/>
    <mergeCell ref="C40:K40"/>
    <mergeCell ref="C41:K41"/>
    <mergeCell ref="C42:K42"/>
    <mergeCell ref="C39:K39"/>
    <mergeCell ref="C35:K35"/>
    <mergeCell ref="C36:K36"/>
    <mergeCell ref="C37:K37"/>
    <mergeCell ref="C38:K38"/>
    <mergeCell ref="A15:K15"/>
    <mergeCell ref="A17:K17"/>
    <mergeCell ref="A18:K18"/>
    <mergeCell ref="A19:K19"/>
    <mergeCell ref="A7:C7"/>
    <mergeCell ref="D7:N7"/>
    <mergeCell ref="A9:C9"/>
    <mergeCell ref="D9:N9"/>
    <mergeCell ref="M14:N14"/>
    <mergeCell ref="A16:K16"/>
  </mergeCells>
  <hyperlinks>
    <hyperlink ref="H24" r:id="rId1" xr:uid="{00000000-0004-0000-0100-000000000000}"/>
  </hyperlinks>
  <pageMargins left="0.70866141732283472" right="0.35433070866141736" top="0.35433070866141736" bottom="0.35433070866141736" header="0.31496062992125984" footer="0.31496062992125984"/>
  <pageSetup paperSize="9" scale="6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="_x000a_" xr:uid="{00000000-0002-0000-0100-000000000000}">
          <x14:formula1>
            <xm:f>'Spec courses'!$A:$A</xm:f>
          </x14:formula1>
          <xm:sqref>A15:A20 B15:K15 B17:K20</xm:sqref>
        </x14:dataValidation>
        <x14:dataValidation type="list" allowBlank="1" showInputMessage="1" showErrorMessage="1" xr:uid="{00000000-0002-0000-0100-000001000000}">
          <x14:formula1>
            <xm:f>Intern!$A:$A</xm:f>
          </x14:formula1>
          <xm:sqref>A62:K62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13"/>
  <sheetViews>
    <sheetView workbookViewId="0"/>
  </sheetViews>
  <sheetFormatPr defaultRowHeight="15" x14ac:dyDescent="0.25"/>
  <cols>
    <col min="1" max="1" width="61.7109375" bestFit="1" customWidth="1"/>
  </cols>
  <sheetData>
    <row r="1" spans="1:1" x14ac:dyDescent="0.25">
      <c r="A1" t="s">
        <v>43</v>
      </c>
    </row>
    <row r="2" spans="1:1" x14ac:dyDescent="0.25">
      <c r="A2" s="26" t="s">
        <v>31</v>
      </c>
    </row>
    <row r="3" spans="1:1" x14ac:dyDescent="0.25">
      <c r="A3" s="26" t="s">
        <v>32</v>
      </c>
    </row>
    <row r="4" spans="1:1" x14ac:dyDescent="0.25">
      <c r="A4" s="26" t="s">
        <v>33</v>
      </c>
    </row>
    <row r="5" spans="1:1" x14ac:dyDescent="0.25">
      <c r="A5" s="26" t="s">
        <v>34</v>
      </c>
    </row>
    <row r="6" spans="1:1" x14ac:dyDescent="0.25">
      <c r="A6" s="26" t="s">
        <v>35</v>
      </c>
    </row>
    <row r="7" spans="1:1" x14ac:dyDescent="0.25">
      <c r="A7" s="26" t="s">
        <v>36</v>
      </c>
    </row>
    <row r="8" spans="1:1" x14ac:dyDescent="0.25">
      <c r="A8" s="26" t="s">
        <v>37</v>
      </c>
    </row>
    <row r="9" spans="1:1" x14ac:dyDescent="0.25">
      <c r="A9" s="26" t="s">
        <v>38</v>
      </c>
    </row>
    <row r="10" spans="1:1" x14ac:dyDescent="0.25">
      <c r="A10" s="26" t="s">
        <v>39</v>
      </c>
    </row>
    <row r="11" spans="1:1" x14ac:dyDescent="0.25">
      <c r="A11" s="26" t="s">
        <v>40</v>
      </c>
    </row>
    <row r="12" spans="1:1" x14ac:dyDescent="0.25">
      <c r="A12" s="26" t="s">
        <v>41</v>
      </c>
    </row>
    <row r="13" spans="1:1" x14ac:dyDescent="0.25">
      <c r="A13" s="26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7"/>
  <sheetViews>
    <sheetView topLeftCell="A100" workbookViewId="0">
      <selection sqref="A1:A117"/>
    </sheetView>
  </sheetViews>
  <sheetFormatPr defaultRowHeight="15" x14ac:dyDescent="0.25"/>
  <cols>
    <col min="1" max="1" width="65.5703125" bestFit="1" customWidth="1"/>
  </cols>
  <sheetData>
    <row r="1" spans="1:1" x14ac:dyDescent="0.25">
      <c r="A1" t="s">
        <v>44</v>
      </c>
    </row>
    <row r="2" spans="1:1" x14ac:dyDescent="0.25">
      <c r="A2" s="66" t="s">
        <v>45</v>
      </c>
    </row>
    <row r="3" spans="1:1" x14ac:dyDescent="0.25">
      <c r="A3" s="67" t="s">
        <v>46</v>
      </c>
    </row>
    <row r="4" spans="1:1" x14ac:dyDescent="0.25">
      <c r="A4" s="67" t="s">
        <v>47</v>
      </c>
    </row>
    <row r="5" spans="1:1" x14ac:dyDescent="0.25">
      <c r="A5" s="66" t="s">
        <v>48</v>
      </c>
    </row>
    <row r="6" spans="1:1" x14ac:dyDescent="0.25">
      <c r="A6" s="68" t="s">
        <v>31</v>
      </c>
    </row>
    <row r="7" spans="1:1" x14ac:dyDescent="0.25">
      <c r="A7" s="68" t="s">
        <v>49</v>
      </c>
    </row>
    <row r="8" spans="1:1" x14ac:dyDescent="0.25">
      <c r="A8" s="67" t="s">
        <v>50</v>
      </c>
    </row>
    <row r="9" spans="1:1" x14ac:dyDescent="0.25">
      <c r="A9" s="68" t="s">
        <v>51</v>
      </c>
    </row>
    <row r="10" spans="1:1" x14ac:dyDescent="0.25">
      <c r="A10" s="68" t="s">
        <v>52</v>
      </c>
    </row>
    <row r="11" spans="1:1" x14ac:dyDescent="0.25">
      <c r="A11" s="67" t="s">
        <v>53</v>
      </c>
    </row>
    <row r="12" spans="1:1" x14ac:dyDescent="0.25">
      <c r="A12" s="66" t="s">
        <v>54</v>
      </c>
    </row>
    <row r="13" spans="1:1" x14ac:dyDescent="0.25">
      <c r="A13" s="68" t="s">
        <v>55</v>
      </c>
    </row>
    <row r="14" spans="1:1" x14ac:dyDescent="0.25">
      <c r="A14" s="68" t="s">
        <v>56</v>
      </c>
    </row>
    <row r="15" spans="1:1" x14ac:dyDescent="0.25">
      <c r="A15" s="67" t="s">
        <v>57</v>
      </c>
    </row>
    <row r="16" spans="1:1" x14ac:dyDescent="0.25">
      <c r="A16" s="67" t="s">
        <v>58</v>
      </c>
    </row>
    <row r="17" spans="1:1" x14ac:dyDescent="0.25">
      <c r="A17" s="66" t="s">
        <v>59</v>
      </c>
    </row>
    <row r="18" spans="1:1" x14ac:dyDescent="0.25">
      <c r="A18" s="67" t="s">
        <v>60</v>
      </c>
    </row>
    <row r="19" spans="1:1" x14ac:dyDescent="0.25">
      <c r="A19" s="68" t="s">
        <v>32</v>
      </c>
    </row>
    <row r="20" spans="1:1" x14ac:dyDescent="0.25">
      <c r="A20" s="68" t="s">
        <v>61</v>
      </c>
    </row>
    <row r="21" spans="1:1" x14ac:dyDescent="0.25">
      <c r="A21" s="68" t="s">
        <v>33</v>
      </c>
    </row>
    <row r="22" spans="1:1" x14ac:dyDescent="0.25">
      <c r="A22" s="68" t="s">
        <v>62</v>
      </c>
    </row>
    <row r="23" spans="1:1" x14ac:dyDescent="0.25">
      <c r="A23" s="68" t="s">
        <v>63</v>
      </c>
    </row>
    <row r="24" spans="1:1" x14ac:dyDescent="0.25">
      <c r="A24" s="68" t="s">
        <v>64</v>
      </c>
    </row>
    <row r="25" spans="1:1" x14ac:dyDescent="0.25">
      <c r="A25" s="67" t="s">
        <v>65</v>
      </c>
    </row>
    <row r="26" spans="1:1" x14ac:dyDescent="0.25">
      <c r="A26" s="66" t="s">
        <v>66</v>
      </c>
    </row>
    <row r="27" spans="1:1" x14ac:dyDescent="0.25">
      <c r="A27" s="67" t="s">
        <v>67</v>
      </c>
    </row>
    <row r="28" spans="1:1" x14ac:dyDescent="0.25">
      <c r="A28" s="68" t="s">
        <v>68</v>
      </c>
    </row>
    <row r="29" spans="1:1" x14ac:dyDescent="0.25">
      <c r="A29" s="68" t="s">
        <v>69</v>
      </c>
    </row>
    <row r="30" spans="1:1" x14ac:dyDescent="0.25">
      <c r="A30" s="66" t="s">
        <v>70</v>
      </c>
    </row>
    <row r="31" spans="1:1" x14ac:dyDescent="0.25">
      <c r="A31" s="69" t="s">
        <v>71</v>
      </c>
    </row>
    <row r="32" spans="1:1" x14ac:dyDescent="0.25">
      <c r="A32" s="68" t="s">
        <v>72</v>
      </c>
    </row>
    <row r="33" spans="1:1" x14ac:dyDescent="0.25">
      <c r="A33" s="68" t="s">
        <v>34</v>
      </c>
    </row>
    <row r="34" spans="1:1" x14ac:dyDescent="0.25">
      <c r="A34" s="67" t="s">
        <v>73</v>
      </c>
    </row>
    <row r="35" spans="1:1" x14ac:dyDescent="0.25">
      <c r="A35" s="67" t="s">
        <v>74</v>
      </c>
    </row>
    <row r="36" spans="1:1" x14ac:dyDescent="0.25">
      <c r="A36" s="67" t="s">
        <v>75</v>
      </c>
    </row>
    <row r="37" spans="1:1" x14ac:dyDescent="0.25">
      <c r="A37" s="67" t="s">
        <v>76</v>
      </c>
    </row>
    <row r="38" spans="1:1" x14ac:dyDescent="0.25">
      <c r="A38" s="67" t="s">
        <v>77</v>
      </c>
    </row>
    <row r="39" spans="1:1" x14ac:dyDescent="0.25">
      <c r="A39" s="67" t="s">
        <v>78</v>
      </c>
    </row>
    <row r="40" spans="1:1" x14ac:dyDescent="0.25">
      <c r="A40" s="68" t="s">
        <v>79</v>
      </c>
    </row>
    <row r="41" spans="1:1" x14ac:dyDescent="0.25">
      <c r="A41" s="69" t="s">
        <v>80</v>
      </c>
    </row>
    <row r="42" spans="1:1" x14ac:dyDescent="0.25">
      <c r="A42" s="68" t="s">
        <v>81</v>
      </c>
    </row>
    <row r="43" spans="1:1" x14ac:dyDescent="0.25">
      <c r="A43" s="68" t="s">
        <v>36</v>
      </c>
    </row>
    <row r="44" spans="1:1" x14ac:dyDescent="0.25">
      <c r="A44" s="67" t="s">
        <v>82</v>
      </c>
    </row>
    <row r="45" spans="1:1" x14ac:dyDescent="0.25">
      <c r="A45" s="68" t="s">
        <v>83</v>
      </c>
    </row>
    <row r="46" spans="1:1" x14ac:dyDescent="0.25">
      <c r="A46" s="68" t="s">
        <v>37</v>
      </c>
    </row>
    <row r="47" spans="1:1" x14ac:dyDescent="0.25">
      <c r="A47" s="67" t="s">
        <v>84</v>
      </c>
    </row>
    <row r="48" spans="1:1" x14ac:dyDescent="0.25">
      <c r="A48" s="67" t="s">
        <v>85</v>
      </c>
    </row>
    <row r="49" spans="1:1" x14ac:dyDescent="0.25">
      <c r="A49" s="67" t="s">
        <v>86</v>
      </c>
    </row>
    <row r="50" spans="1:1" x14ac:dyDescent="0.25">
      <c r="A50" s="67" t="s">
        <v>87</v>
      </c>
    </row>
    <row r="51" spans="1:1" x14ac:dyDescent="0.25">
      <c r="A51" s="68" t="s">
        <v>38</v>
      </c>
    </row>
    <row r="52" spans="1:1" x14ac:dyDescent="0.25">
      <c r="A52" s="67" t="s">
        <v>88</v>
      </c>
    </row>
    <row r="53" spans="1:1" x14ac:dyDescent="0.25">
      <c r="A53" s="68" t="s">
        <v>89</v>
      </c>
    </row>
    <row r="54" spans="1:1" x14ac:dyDescent="0.25">
      <c r="A54" s="66" t="s">
        <v>90</v>
      </c>
    </row>
    <row r="55" spans="1:1" x14ac:dyDescent="0.25">
      <c r="A55" s="68" t="s">
        <v>91</v>
      </c>
    </row>
    <row r="56" spans="1:1" x14ac:dyDescent="0.25">
      <c r="A56" s="68" t="s">
        <v>92</v>
      </c>
    </row>
    <row r="57" spans="1:1" x14ac:dyDescent="0.25">
      <c r="A57" s="68" t="s">
        <v>93</v>
      </c>
    </row>
    <row r="58" spans="1:1" x14ac:dyDescent="0.25">
      <c r="A58" s="67" t="s">
        <v>94</v>
      </c>
    </row>
    <row r="59" spans="1:1" x14ac:dyDescent="0.25">
      <c r="A59" s="67" t="s">
        <v>95</v>
      </c>
    </row>
    <row r="60" spans="1:1" x14ac:dyDescent="0.25">
      <c r="A60" s="68" t="s">
        <v>96</v>
      </c>
    </row>
    <row r="61" spans="1:1" x14ac:dyDescent="0.25">
      <c r="A61" s="66" t="s">
        <v>97</v>
      </c>
    </row>
    <row r="62" spans="1:1" x14ac:dyDescent="0.25">
      <c r="A62" s="66" t="s">
        <v>98</v>
      </c>
    </row>
    <row r="63" spans="1:1" x14ac:dyDescent="0.25">
      <c r="A63" s="68" t="s">
        <v>99</v>
      </c>
    </row>
    <row r="64" spans="1:1" x14ac:dyDescent="0.25">
      <c r="A64" s="68" t="s">
        <v>100</v>
      </c>
    </row>
    <row r="65" spans="1:1" x14ac:dyDescent="0.25">
      <c r="A65" s="68" t="s">
        <v>101</v>
      </c>
    </row>
    <row r="66" spans="1:1" x14ac:dyDescent="0.25">
      <c r="A66" s="66" t="s">
        <v>102</v>
      </c>
    </row>
    <row r="67" spans="1:1" x14ac:dyDescent="0.25">
      <c r="A67" s="69" t="s">
        <v>103</v>
      </c>
    </row>
    <row r="68" spans="1:1" x14ac:dyDescent="0.25">
      <c r="A68" s="66" t="s">
        <v>104</v>
      </c>
    </row>
    <row r="69" spans="1:1" x14ac:dyDescent="0.25">
      <c r="A69" s="67" t="s">
        <v>105</v>
      </c>
    </row>
    <row r="70" spans="1:1" x14ac:dyDescent="0.25">
      <c r="A70" s="68" t="s">
        <v>106</v>
      </c>
    </row>
    <row r="71" spans="1:1" x14ac:dyDescent="0.25">
      <c r="A71" s="66" t="s">
        <v>107</v>
      </c>
    </row>
    <row r="72" spans="1:1" x14ac:dyDescent="0.25">
      <c r="A72" s="68" t="s">
        <v>108</v>
      </c>
    </row>
    <row r="73" spans="1:1" x14ac:dyDescent="0.25">
      <c r="A73" s="67" t="s">
        <v>109</v>
      </c>
    </row>
    <row r="74" spans="1:1" x14ac:dyDescent="0.25">
      <c r="A74" s="68" t="s">
        <v>110</v>
      </c>
    </row>
    <row r="75" spans="1:1" x14ac:dyDescent="0.25">
      <c r="A75" s="66" t="s">
        <v>111</v>
      </c>
    </row>
    <row r="76" spans="1:1" x14ac:dyDescent="0.25">
      <c r="A76" s="68" t="s">
        <v>39</v>
      </c>
    </row>
    <row r="77" spans="1:1" x14ac:dyDescent="0.25">
      <c r="A77" s="68" t="s">
        <v>40</v>
      </c>
    </row>
    <row r="78" spans="1:1" x14ac:dyDescent="0.25">
      <c r="A78" s="68" t="s">
        <v>112</v>
      </c>
    </row>
    <row r="79" spans="1:1" x14ac:dyDescent="0.25">
      <c r="A79" s="68" t="s">
        <v>113</v>
      </c>
    </row>
    <row r="80" spans="1:1" x14ac:dyDescent="0.25">
      <c r="A80" s="68" t="s">
        <v>114</v>
      </c>
    </row>
    <row r="81" spans="1:1" x14ac:dyDescent="0.25">
      <c r="A81" s="68" t="s">
        <v>115</v>
      </c>
    </row>
    <row r="82" spans="1:1" x14ac:dyDescent="0.25">
      <c r="A82" s="68" t="s">
        <v>116</v>
      </c>
    </row>
    <row r="83" spans="1:1" x14ac:dyDescent="0.25">
      <c r="A83" s="68" t="s">
        <v>117</v>
      </c>
    </row>
    <row r="84" spans="1:1" x14ac:dyDescent="0.25">
      <c r="A84" s="67" t="s">
        <v>118</v>
      </c>
    </row>
    <row r="85" spans="1:1" x14ac:dyDescent="0.25">
      <c r="A85" s="67" t="s">
        <v>119</v>
      </c>
    </row>
    <row r="86" spans="1:1" x14ac:dyDescent="0.25">
      <c r="A86" s="68" t="s">
        <v>120</v>
      </c>
    </row>
    <row r="87" spans="1:1" x14ac:dyDescent="0.25">
      <c r="A87" s="67" t="s">
        <v>121</v>
      </c>
    </row>
    <row r="88" spans="1:1" x14ac:dyDescent="0.25">
      <c r="A88" s="69" t="s">
        <v>122</v>
      </c>
    </row>
    <row r="89" spans="1:1" x14ac:dyDescent="0.25">
      <c r="A89" s="67" t="s">
        <v>123</v>
      </c>
    </row>
    <row r="90" spans="1:1" x14ac:dyDescent="0.25">
      <c r="A90" s="69" t="s">
        <v>124</v>
      </c>
    </row>
    <row r="91" spans="1:1" x14ac:dyDescent="0.25">
      <c r="A91" s="69" t="s">
        <v>125</v>
      </c>
    </row>
    <row r="92" spans="1:1" x14ac:dyDescent="0.25">
      <c r="A92" s="68" t="s">
        <v>126</v>
      </c>
    </row>
    <row r="93" spans="1:1" x14ac:dyDescent="0.25">
      <c r="A93" s="67" t="s">
        <v>127</v>
      </c>
    </row>
    <row r="94" spans="1:1" x14ac:dyDescent="0.25">
      <c r="A94" s="68" t="s">
        <v>128</v>
      </c>
    </row>
    <row r="95" spans="1:1" x14ac:dyDescent="0.25">
      <c r="A95" s="68" t="s">
        <v>129</v>
      </c>
    </row>
    <row r="96" spans="1:1" x14ac:dyDescent="0.25">
      <c r="A96" s="66" t="s">
        <v>130</v>
      </c>
    </row>
    <row r="97" spans="1:1" x14ac:dyDescent="0.25">
      <c r="A97" s="68" t="s">
        <v>131</v>
      </c>
    </row>
    <row r="98" spans="1:1" x14ac:dyDescent="0.25">
      <c r="A98" s="66" t="s">
        <v>132</v>
      </c>
    </row>
    <row r="99" spans="1:1" x14ac:dyDescent="0.25">
      <c r="A99" s="68" t="s">
        <v>133</v>
      </c>
    </row>
    <row r="100" spans="1:1" x14ac:dyDescent="0.25">
      <c r="A100" s="67" t="s">
        <v>134</v>
      </c>
    </row>
    <row r="101" spans="1:1" x14ac:dyDescent="0.25">
      <c r="A101" s="68" t="s">
        <v>135</v>
      </c>
    </row>
    <row r="102" spans="1:1" x14ac:dyDescent="0.25">
      <c r="A102" s="67" t="s">
        <v>136</v>
      </c>
    </row>
    <row r="103" spans="1:1" x14ac:dyDescent="0.25">
      <c r="A103" s="67" t="s">
        <v>137</v>
      </c>
    </row>
    <row r="104" spans="1:1" x14ac:dyDescent="0.25">
      <c r="A104" s="68" t="s">
        <v>138</v>
      </c>
    </row>
    <row r="105" spans="1:1" x14ac:dyDescent="0.25">
      <c r="A105" s="69" t="s">
        <v>139</v>
      </c>
    </row>
    <row r="106" spans="1:1" x14ac:dyDescent="0.25">
      <c r="A106" s="67" t="s">
        <v>140</v>
      </c>
    </row>
    <row r="107" spans="1:1" x14ac:dyDescent="0.25">
      <c r="A107" s="67" t="s">
        <v>141</v>
      </c>
    </row>
    <row r="108" spans="1:1" x14ac:dyDescent="0.25">
      <c r="A108" s="68" t="s">
        <v>142</v>
      </c>
    </row>
    <row r="109" spans="1:1" x14ac:dyDescent="0.25">
      <c r="A109" s="66" t="s">
        <v>42</v>
      </c>
    </row>
    <row r="110" spans="1:1" x14ac:dyDescent="0.25">
      <c r="A110" s="68" t="s">
        <v>143</v>
      </c>
    </row>
    <row r="111" spans="1:1" x14ac:dyDescent="0.25">
      <c r="A111" s="68" t="s">
        <v>144</v>
      </c>
    </row>
    <row r="112" spans="1:1" x14ac:dyDescent="0.25">
      <c r="A112" s="66" t="s">
        <v>145</v>
      </c>
    </row>
    <row r="113" spans="1:1" x14ac:dyDescent="0.25">
      <c r="A113" s="67" t="s">
        <v>146</v>
      </c>
    </row>
    <row r="114" spans="1:1" x14ac:dyDescent="0.25">
      <c r="A114" s="67" t="s">
        <v>147</v>
      </c>
    </row>
    <row r="115" spans="1:1" x14ac:dyDescent="0.25">
      <c r="A115" s="66" t="s">
        <v>148</v>
      </c>
    </row>
    <row r="116" spans="1:1" x14ac:dyDescent="0.25">
      <c r="A116" s="67" t="s">
        <v>149</v>
      </c>
    </row>
    <row r="117" spans="1:1" x14ac:dyDescent="0.25">
      <c r="A117" s="67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A3"/>
  <sheetViews>
    <sheetView workbookViewId="0">
      <selection sqref="A1:A3"/>
    </sheetView>
  </sheetViews>
  <sheetFormatPr defaultRowHeight="15" x14ac:dyDescent="0.25"/>
  <cols>
    <col min="1" max="1" width="44.140625" bestFit="1" customWidth="1"/>
  </cols>
  <sheetData>
    <row r="1" spans="1:1" x14ac:dyDescent="0.25">
      <c r="A1" t="s">
        <v>43</v>
      </c>
    </row>
    <row r="2" spans="1:1" x14ac:dyDescent="0.25">
      <c r="A2" s="30" t="s">
        <v>151</v>
      </c>
    </row>
    <row r="3" spans="1:1" x14ac:dyDescent="0.25">
      <c r="A3" s="30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Double Master</vt:lpstr>
      <vt:lpstr>Spec courses</vt:lpstr>
      <vt:lpstr>All ME courses</vt:lpstr>
      <vt:lpstr>Intern</vt:lpstr>
    </vt:vector>
  </TitlesOfParts>
  <Company>University of Twente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Heutink, A.F. (ET)</dc:creator>
  <cp:lastModifiedBy>Heutink, Adelien (UT-ET)</cp:lastModifiedBy>
  <cp:lastPrinted>2019-07-08T11:06:58Z</cp:lastPrinted>
  <dcterms:created xsi:type="dcterms:W3CDTF">2018-03-23T10:40:17Z</dcterms:created>
  <dcterms:modified xsi:type="dcterms:W3CDTF">2024-08-22T13:25:05Z</dcterms:modified>
</cp:coreProperties>
</file>