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Heutinka\Desktop\ME\MSc\Vakkenpakketten\2026-2027\"/>
    </mc:Choice>
  </mc:AlternateContent>
  <xr:revisionPtr revIDLastSave="0" documentId="13_ncr:1_{C0FEC8D1-49B6-4ADF-8AF6-93B8DF2D2E74}" xr6:coauthVersionLast="47" xr6:coauthVersionMax="47" xr10:uidLastSave="{00000000-0000-0000-0000-000000000000}"/>
  <bookViews>
    <workbookView xWindow="675" yWindow="2250" windowWidth="24630" windowHeight="11295" xr2:uid="{00000000-000D-0000-FFFF-FFFF00000000}"/>
  </bookViews>
  <sheets>
    <sheet name="DM" sheetId="3" r:id="rId1"/>
    <sheet name="Spec courses" sheetId="6" state="hidden" r:id="rId2"/>
    <sheet name="All ME courses" sheetId="7" state="hidden" r:id="rId3"/>
    <sheet name="stage " sheetId="8" state="hidden" r:id="rId4"/>
    <sheet name="Sheet1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3" l="1"/>
  <c r="M21" i="3" l="1"/>
  <c r="M40" i="3" s="1"/>
</calcChain>
</file>

<file path=xl/sharedStrings.xml><?xml version="1.0" encoding="utf-8"?>
<sst xmlns="http://schemas.openxmlformats.org/spreadsheetml/2006/main" count="202" uniqueCount="159">
  <si>
    <t>Credits:</t>
  </si>
  <si>
    <t>EC</t>
  </si>
  <si>
    <t>Click here for all ME courses</t>
  </si>
  <si>
    <t>It is strongly recommended to complete the above described programme before taking additional courses</t>
  </si>
  <si>
    <t>Coordinator:</t>
  </si>
  <si>
    <t>Student:</t>
  </si>
  <si>
    <t>date</t>
  </si>
  <si>
    <t xml:space="preserve">Student number </t>
  </si>
  <si>
    <t xml:space="preserve">Name </t>
  </si>
  <si>
    <t>Master</t>
  </si>
  <si>
    <t>Mechanical Engineering</t>
  </si>
  <si>
    <t>Coordinator</t>
  </si>
  <si>
    <t>Internship &amp; Graduation (60 EC)</t>
  </si>
  <si>
    <t>Total internship &amp; graduation</t>
  </si>
  <si>
    <t>Approve of</t>
  </si>
  <si>
    <t>Academic year</t>
  </si>
  <si>
    <t>Programme Director ME:</t>
  </si>
  <si>
    <t>Total Master programme (at least 120 EC)</t>
  </si>
  <si>
    <t>Specialisation</t>
  </si>
  <si>
    <t>Total elective courses</t>
  </si>
  <si>
    <t>Elective courses: six courses (30 EC)</t>
  </si>
  <si>
    <t>Any required pre-master courses need to be added under additional courses</t>
  </si>
  <si>
    <t>Design &amp; Manufacturing</t>
  </si>
  <si>
    <t>Dr.ir. T.H.J. Vaneker</t>
  </si>
  <si>
    <t>Ir. M.E. Toxopeus</t>
  </si>
  <si>
    <t>Choose from the following list</t>
  </si>
  <si>
    <t>All ME MSc courses - choose from the following list</t>
  </si>
  <si>
    <t>201400103 - 3D printing</t>
  </si>
  <si>
    <t xml:space="preserve">202001392 - Active Sound and Vibration Control </t>
  </si>
  <si>
    <t>202000255 - Advanced Control Engineering</t>
  </si>
  <si>
    <t>191158500 - Advanced Programming in Engineering</t>
  </si>
  <si>
    <t>201500024 - Advanced Thermodynamics</t>
  </si>
  <si>
    <t>201900091 - Advanced Topics in Finite Element Methods</t>
  </si>
  <si>
    <t>201800371 - Aeroacoustics</t>
  </si>
  <si>
    <t xml:space="preserve">201800008 - After-Sales Service Logistics </t>
  </si>
  <si>
    <t>202000244 - Aircraft &amp; Wind Turbine Aerodynamics</t>
  </si>
  <si>
    <t xml:space="preserve">202000030 - Automated Production Systems </t>
  </si>
  <si>
    <t>201800102 - Basics for Process Simulation</t>
  </si>
  <si>
    <t>202001436 - Biofluid Dynamics</t>
  </si>
  <si>
    <t>201800156 - Biomechanics of Human Movement</t>
  </si>
  <si>
    <t>201200133 - Biomechatronics</t>
  </si>
  <si>
    <t>191154740 - Biophysical Fluid Dynamics</t>
  </si>
  <si>
    <t>191124310 - CAD/CAM - research</t>
  </si>
  <si>
    <t>201200145 - Capita Selecta - Maintenance Engineering &amp; Operations</t>
  </si>
  <si>
    <t>191121710 - Composites</t>
  </si>
  <si>
    <t>191121700 - Composites Forming</t>
  </si>
  <si>
    <t>191154731 - Computational Fluid Dynamics</t>
  </si>
  <si>
    <t>191157730 - Computational Structural Optimization</t>
  </si>
  <si>
    <t>201700173 - Control for UAVs</t>
  </si>
  <si>
    <t>201400244 - Cost Management &amp; Engineering</t>
  </si>
  <si>
    <t>201500235 - Design for Maintenance Operations</t>
  </si>
  <si>
    <t>191124720 - Design of Production &amp; Inventory Systems</t>
  </si>
  <si>
    <t>191131360 - Design Principles for Precision Mechanisms 2</t>
  </si>
  <si>
    <t>191121720 - Design, Production and Materials</t>
  </si>
  <si>
    <t xml:space="preserve">202001409 - Development of Artificial Internal Organs  </t>
  </si>
  <si>
    <t>201000159 - Durability of Consumer products</t>
  </si>
  <si>
    <t>201500344 - Elastomer Science &amp; Engineering</t>
  </si>
  <si>
    <t>201500009 - Electric Vehicle System Design</t>
  </si>
  <si>
    <t>201600019 - Energy Conversion Technology</t>
  </si>
  <si>
    <t>201700023 - Energy from Biomass</t>
  </si>
  <si>
    <t>201600252 - Energy Storage</t>
  </si>
  <si>
    <t>191157750 - Engineering Acoustics</t>
  </si>
  <si>
    <t>201700294 - Engineering Project Management</t>
  </si>
  <si>
    <t>201400046 - Experimental Methods</t>
  </si>
  <si>
    <t>202000245 - Experimental methods in Fluid and Thermal Engineering</t>
  </si>
  <si>
    <t xml:space="preserve">201300038 - Failure Mechanisms &amp; Life Prediction </t>
  </si>
  <si>
    <t>201900037 - Flexible Multibody Dynamics</t>
  </si>
  <si>
    <t>201500036 - Fluid Mechanics II</t>
  </si>
  <si>
    <t>191154720 - Fluid Mechanics of Turbomachines 1</t>
  </si>
  <si>
    <t>202000246 - Frontiers in Aeronautics</t>
  </si>
  <si>
    <t>202000033 - Frontiers in Design and Manufacturing</t>
  </si>
  <si>
    <t>202000036 - Frontiers in Energy and Flow</t>
  </si>
  <si>
    <t>202000247 - Frontiers in High-Tech Systems and Materials</t>
  </si>
  <si>
    <t xml:space="preserve">202000039 - Frontiers in Mainentance </t>
  </si>
  <si>
    <t>202000034 - Frontiers in Personal Health Technology</t>
  </si>
  <si>
    <t>202000031 - Frontiers in Robotics</t>
  </si>
  <si>
    <t>201900074 - Fundamentals of Numerical Methods</t>
  </si>
  <si>
    <t>191154340 - Gasdynamics</t>
  </si>
  <si>
    <t>192850730 - Governing Product Development</t>
  </si>
  <si>
    <t>191150480 - Human Movement Control</t>
  </si>
  <si>
    <t>201700071 - Identification of Human Physiological Systems</t>
  </si>
  <si>
    <t>191210910 - Image Processing and Computer Vision</t>
  </si>
  <si>
    <t>201200167 - Imaging Techniques</t>
  </si>
  <si>
    <t xml:space="preserve">202000032 - Industrial Robotic Systems </t>
  </si>
  <si>
    <t>201800168 - Infrastructure Maintenance Machines</t>
  </si>
  <si>
    <t>191150700 - Integrative Design of Biomedical Products</t>
  </si>
  <si>
    <t>192850960 - Intellectual Property in Product Development</t>
  </si>
  <si>
    <t>191137400 - Laser Materials Processing</t>
  </si>
  <si>
    <t>191127520 - Lean Six Sigma Green Belt</t>
  </si>
  <si>
    <t>202000256 - Learning and Adaptive Control</t>
  </si>
  <si>
    <t>191102010 - Life-Cycle Strategy</t>
  </si>
  <si>
    <t>201400037 - Linear Solid Mechanics</t>
  </si>
  <si>
    <t>201900097 - Machine Learning in Engineering</t>
  </si>
  <si>
    <t>201200146 - Maintenance Engineering &amp; Management</t>
  </si>
  <si>
    <t>191102041 - Manufacturing Facility Design</t>
  </si>
  <si>
    <t>191210930 - Measurement Systmes for Mechatronics</t>
  </si>
  <si>
    <t>201600018 - Modelling of Technical Design Processes</t>
  </si>
  <si>
    <t>191211060 - Modern Robotics</t>
  </si>
  <si>
    <t>201400048 - Moulding Technology</t>
  </si>
  <si>
    <t>191158520 - Multi Scale Mechanics</t>
  </si>
  <si>
    <t>201600241 - Multigrid/Multilevel Scientific Computing</t>
  </si>
  <si>
    <t>201400300 - Multiphase Flows</t>
  </si>
  <si>
    <t>202000035 - Multiscale Functional Materials for Engineering Application</t>
  </si>
  <si>
    <t>201900085 - Nonlinear Control</t>
  </si>
  <si>
    <t>191560430 - Nonlinear Dynamics</t>
  </si>
  <si>
    <t>201400042 - Nonlinear Solid Mechanics</t>
  </si>
  <si>
    <t>201800003 - Operations Research Techniques 1</t>
  </si>
  <si>
    <t>191561620 - Optimal Control</t>
  </si>
  <si>
    <t>191210920 - Optimal Estimation in Dynamic Systems</t>
  </si>
  <si>
    <t>201400044 - Plastic &amp; Elastomer Engineering</t>
  </si>
  <si>
    <t>201300155 - Process Equipment Design</t>
  </si>
  <si>
    <t>201800335 - Programming II</t>
  </si>
  <si>
    <t>191158510 - Programming in Engineering</t>
  </si>
  <si>
    <t>191211090 - Real-Time Software Development</t>
  </si>
  <si>
    <t xml:space="preserve">191852630 - Reliability Engineering and Maintenance Management </t>
  </si>
  <si>
    <t>191121740 - Rheology &amp; Processing of Thermoplastics</t>
  </si>
  <si>
    <t>201300004 - Robotics for Medical Applications</t>
  </si>
  <si>
    <t>191560671 - Robust Control</t>
  </si>
  <si>
    <t>201700042 - Safety by Design</t>
  </si>
  <si>
    <t>191820210 - Simulation</t>
  </si>
  <si>
    <t>202000248 - Soft Robotics</t>
  </si>
  <si>
    <t>201700025 - Solar Energy</t>
  </si>
  <si>
    <t>191155700 - Solids &amp; Surfaces</t>
  </si>
  <si>
    <t>192850840 - Sources of Innovation</t>
  </si>
  <si>
    <t>191530881 - Stochastic Models in Operations Management</t>
  </si>
  <si>
    <t>191531830 - Stochastic Models in Production and Logistic</t>
  </si>
  <si>
    <t>202000037 - Structural Dynamics</t>
  </si>
  <si>
    <t xml:space="preserve">201300039 - Structural Health and Condition Monitoring </t>
  </si>
  <si>
    <t>191155710 - Surface Technology</t>
  </si>
  <si>
    <t>191211080 - System Engineering</t>
  </si>
  <si>
    <t>191131700 - System Identification and Parameter Estimation</t>
  </si>
  <si>
    <t>201800084 - Systems Life Cycle Management</t>
  </si>
  <si>
    <t>201600101 - Theory of ODE</t>
  </si>
  <si>
    <t>201600327 - Tissue Engineering</t>
  </si>
  <si>
    <t>191141700 - Transport Phenomena</t>
  </si>
  <si>
    <t xml:space="preserve">191155730 - Tribology </t>
  </si>
  <si>
    <t>191100010 - TRIZ</t>
  </si>
  <si>
    <t>191100020 - TRIZ - Assignments</t>
  </si>
  <si>
    <t>201700218 - Turbulent Combustion</t>
  </si>
  <si>
    <t>201900098 - Uncertainty Quantification &amp; Model Reduction</t>
  </si>
  <si>
    <t>201000201 - Virtual Reality</t>
  </si>
  <si>
    <t>191820120 - Warehousing</t>
  </si>
  <si>
    <t>201700024 - Wind Energy</t>
  </si>
  <si>
    <t>201400103 - 3D Printing</t>
  </si>
  <si>
    <t>201200133 - Bio-mechatronics</t>
  </si>
  <si>
    <t>201000159 - Durability of Consumer Products</t>
  </si>
  <si>
    <t xml:space="preserve">202000250 - Internship </t>
  </si>
  <si>
    <t>202000250 - Exemption internship due to HBO/IDE</t>
  </si>
  <si>
    <t>202000249 - Master assignment</t>
  </si>
  <si>
    <t>Choose from the list</t>
  </si>
  <si>
    <t xml:space="preserve">Within this draft you are invited to choose your courses from the list and/or adjust the study load (EC). </t>
  </si>
  <si>
    <r>
      <rPr>
        <b/>
        <sz val="11"/>
        <rFont val="Arial"/>
        <family val="2"/>
      </rPr>
      <t>Pre-master courses and/or additional subjects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(beyond the 120 EC)</t>
    </r>
  </si>
  <si>
    <t>Course code</t>
  </si>
  <si>
    <t>Course name</t>
  </si>
  <si>
    <t>Core specialisation courses: six courses (30 EC)</t>
  </si>
  <si>
    <t>202200100 - Systems Engineering</t>
  </si>
  <si>
    <t xml:space="preserve">date     </t>
  </si>
  <si>
    <t>Please email the completed form to dpm-education-et@utwente.nl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</si>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</sst>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12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7" fillId="0" borderId="0" xfId="1" quotePrefix="1" applyFont="1" applyFill="1" applyBorder="1" applyAlignment="1" applyProtection="1">
      <alignment vertical="center"/>
    </xf>
    <xf numFmtId="0" fontId="16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3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164" fontId="4" fillId="0" borderId="4" xfId="1" quotePrefix="1" applyNumberFormat="1" applyFont="1" applyFill="1" applyBorder="1" applyAlignment="1" applyProtection="1">
      <alignment vertical="center"/>
    </xf>
    <xf numFmtId="164" fontId="6" fillId="0" borderId="4" xfId="0" applyNumberFormat="1" applyFont="1" applyBorder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0" fillId="0" borderId="0" xfId="0" quotePrefix="1"/>
    <xf numFmtId="0" fontId="10" fillId="0" borderId="0" xfId="1" quotePrefix="1" applyAlignment="1" applyProtection="1"/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3" fillId="2" borderId="13" xfId="0" applyFont="1" applyFill="1" applyBorder="1"/>
    <xf numFmtId="0" fontId="13" fillId="0" borderId="13" xfId="0" applyFont="1" applyBorder="1"/>
    <xf numFmtId="0" fontId="4" fillId="0" borderId="1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vertical="center"/>
    </xf>
    <xf numFmtId="0" fontId="12" fillId="0" borderId="1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vertical="center"/>
    </xf>
    <xf numFmtId="0" fontId="10" fillId="0" borderId="18" xfId="1" quotePrefix="1" applyBorder="1" applyAlignment="1" applyProtection="1">
      <alignment horizontal="left"/>
    </xf>
    <xf numFmtId="0" fontId="0" fillId="0" borderId="19" xfId="0" quotePrefix="1" applyBorder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14" fontId="11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164" fontId="6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2" fillId="0" borderId="9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323850</xdr:colOff>
      <xdr:row>3</xdr:row>
      <xdr:rowOff>96484</xdr:rowOff>
    </xdr:to>
    <xdr:pic>
      <xdr:nvPicPr>
        <xdr:cNvPr id="2" name="Picture 1" descr="https://www.utwente.nl/.uc/ib0/036ccf0102c1c51c00e0172003ce688108daec591b0701c4c003e0018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3" t="16667" r="6563" b="16458"/>
        <a:stretch/>
      </xdr:blipFill>
      <xdr:spPr bwMode="auto">
        <a:xfrm>
          <a:off x="0" y="0"/>
          <a:ext cx="1809750" cy="677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wente.nl/en/me/master_programme/programme-informatio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2:U60"/>
  <sheetViews>
    <sheetView showGridLines="0" tabSelected="1" workbookViewId="0">
      <selection activeCell="D9" sqref="D9"/>
    </sheetView>
  </sheetViews>
  <sheetFormatPr defaultColWidth="9.140625" defaultRowHeight="14.25" x14ac:dyDescent="0.25"/>
  <cols>
    <col min="1" max="1" width="11.5703125" style="20" customWidth="1"/>
    <col min="2" max="2" width="1.5703125" style="2" customWidth="1"/>
    <col min="3" max="3" width="9.140625" style="20"/>
    <col min="4" max="9" width="9.140625" style="2"/>
    <col min="10" max="10" width="9.140625" style="2" customWidth="1"/>
    <col min="11" max="11" width="11.140625" style="2" customWidth="1"/>
    <col min="12" max="12" width="1.5703125" style="2" customWidth="1"/>
    <col min="13" max="13" width="6.140625" style="2" customWidth="1"/>
    <col min="14" max="14" width="3.5703125" style="2" bestFit="1" customWidth="1"/>
    <col min="15" max="16384" width="9.140625" style="2"/>
  </cols>
  <sheetData>
    <row r="2" spans="1:19" ht="15.75" x14ac:dyDescent="0.25">
      <c r="E2" s="35" t="s">
        <v>15</v>
      </c>
      <c r="I2" s="19" t="s">
        <v>9</v>
      </c>
      <c r="J2" s="2" t="s">
        <v>10</v>
      </c>
    </row>
    <row r="3" spans="1:19" ht="15.75" x14ac:dyDescent="0.25">
      <c r="E3" s="35" t="s">
        <v>158</v>
      </c>
      <c r="I3" s="19" t="s">
        <v>18</v>
      </c>
      <c r="J3" s="2" t="s">
        <v>22</v>
      </c>
    </row>
    <row r="4" spans="1:19" ht="15" x14ac:dyDescent="0.25">
      <c r="I4" s="19" t="s">
        <v>11</v>
      </c>
      <c r="J4" s="17" t="s">
        <v>24</v>
      </c>
    </row>
    <row r="5" spans="1:19" x14ac:dyDescent="0.25">
      <c r="D5" s="64" t="s">
        <v>157</v>
      </c>
    </row>
    <row r="6" spans="1:19" ht="15" customHeight="1" x14ac:dyDescent="0.25">
      <c r="A6" s="78" t="s">
        <v>7</v>
      </c>
      <c r="B6" s="78"/>
      <c r="C6" s="78"/>
      <c r="D6" s="79"/>
      <c r="E6" s="80"/>
      <c r="F6" s="80"/>
      <c r="G6" s="80"/>
      <c r="H6" s="80"/>
      <c r="I6" s="80"/>
      <c r="J6" s="80"/>
      <c r="K6" s="80"/>
      <c r="L6" s="80"/>
      <c r="M6" s="80"/>
      <c r="N6" s="81"/>
    </row>
    <row r="7" spans="1:19" ht="5.0999999999999996" customHeight="1" x14ac:dyDescent="0.25">
      <c r="A7" s="39"/>
      <c r="B7" s="39"/>
      <c r="C7" s="39"/>
      <c r="D7" s="25"/>
      <c r="E7" s="25"/>
      <c r="F7" s="25"/>
      <c r="G7" s="25"/>
      <c r="H7" s="25"/>
      <c r="I7" s="25"/>
      <c r="J7" s="3"/>
      <c r="K7" s="3"/>
      <c r="L7" s="3"/>
      <c r="M7" s="3"/>
      <c r="N7" s="3"/>
    </row>
    <row r="8" spans="1:19" ht="15" customHeight="1" x14ac:dyDescent="0.25">
      <c r="A8" s="78" t="s">
        <v>8</v>
      </c>
      <c r="B8" s="78"/>
      <c r="C8" s="78"/>
      <c r="D8" s="82"/>
      <c r="E8" s="80"/>
      <c r="F8" s="80"/>
      <c r="G8" s="80"/>
      <c r="H8" s="80"/>
      <c r="I8" s="80"/>
      <c r="J8" s="80"/>
      <c r="K8" s="80"/>
      <c r="L8" s="80"/>
      <c r="M8" s="80"/>
      <c r="N8" s="81"/>
    </row>
    <row r="10" spans="1:19" x14ac:dyDescent="0.25">
      <c r="A10" s="5" t="s">
        <v>150</v>
      </c>
      <c r="B10" s="6"/>
      <c r="C10" s="14"/>
      <c r="D10" s="1"/>
      <c r="E10" s="1"/>
      <c r="F10" s="1"/>
      <c r="G10" s="1"/>
      <c r="H10" s="1"/>
      <c r="I10" s="1"/>
      <c r="J10" s="1"/>
      <c r="K10" s="1"/>
      <c r="L10" s="1"/>
    </row>
    <row r="11" spans="1:19" x14ac:dyDescent="0.25">
      <c r="A11" s="38" t="s">
        <v>21</v>
      </c>
    </row>
    <row r="12" spans="1:19" x14ac:dyDescent="0.25">
      <c r="A12" s="38"/>
    </row>
    <row r="13" spans="1:19" ht="15" x14ac:dyDescent="0.25">
      <c r="A13" s="7" t="s">
        <v>154</v>
      </c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83" t="s">
        <v>0</v>
      </c>
      <c r="N13" s="84"/>
      <c r="O13" s="1"/>
      <c r="P13" s="1"/>
      <c r="Q13" s="1"/>
      <c r="R13" s="1"/>
      <c r="S13" s="1"/>
    </row>
    <row r="14" spans="1:19" ht="15" customHeight="1" x14ac:dyDescent="0.25">
      <c r="A14" s="85" t="s">
        <v>25</v>
      </c>
      <c r="B14" s="73"/>
      <c r="C14" s="73"/>
      <c r="D14" s="73"/>
      <c r="E14" s="73"/>
      <c r="F14" s="73"/>
      <c r="G14" s="73"/>
      <c r="H14" s="73"/>
      <c r="I14" s="73"/>
      <c r="J14" s="73"/>
      <c r="K14" s="74"/>
      <c r="L14" s="8"/>
      <c r="M14" s="27">
        <v>5</v>
      </c>
      <c r="N14" s="28" t="s">
        <v>1</v>
      </c>
      <c r="O14" s="1"/>
      <c r="P14" s="1"/>
      <c r="Q14" s="1"/>
      <c r="R14" s="1"/>
      <c r="S14" s="1"/>
    </row>
    <row r="15" spans="1:19" ht="15" customHeight="1" x14ac:dyDescent="0.25">
      <c r="A15" s="85" t="s">
        <v>25</v>
      </c>
      <c r="B15" s="73"/>
      <c r="C15" s="73"/>
      <c r="D15" s="73"/>
      <c r="E15" s="73"/>
      <c r="F15" s="73"/>
      <c r="G15" s="73"/>
      <c r="H15" s="73"/>
      <c r="I15" s="73"/>
      <c r="J15" s="73"/>
      <c r="K15" s="74"/>
      <c r="L15" s="8"/>
      <c r="M15" s="27">
        <v>5</v>
      </c>
      <c r="N15" s="28" t="s">
        <v>1</v>
      </c>
      <c r="O15" s="1"/>
      <c r="P15" s="1"/>
      <c r="Q15" s="1"/>
      <c r="R15" s="1"/>
      <c r="S15" s="1"/>
    </row>
    <row r="16" spans="1:19" ht="15" customHeight="1" x14ac:dyDescent="0.25">
      <c r="A16" s="72" t="s">
        <v>25</v>
      </c>
      <c r="B16" s="73"/>
      <c r="C16" s="73"/>
      <c r="D16" s="73"/>
      <c r="E16" s="73"/>
      <c r="F16" s="73"/>
      <c r="G16" s="73"/>
      <c r="H16" s="73"/>
      <c r="I16" s="73"/>
      <c r="J16" s="73"/>
      <c r="K16" s="74"/>
      <c r="L16" s="8"/>
      <c r="M16" s="27">
        <v>5</v>
      </c>
      <c r="N16" s="28" t="s">
        <v>1</v>
      </c>
      <c r="O16" s="1"/>
      <c r="P16" s="1"/>
      <c r="Q16" s="1"/>
      <c r="R16" s="1"/>
      <c r="S16" s="1"/>
    </row>
    <row r="17" spans="1:21" ht="15" customHeight="1" x14ac:dyDescent="0.25">
      <c r="A17" s="72" t="s">
        <v>25</v>
      </c>
      <c r="B17" s="73"/>
      <c r="C17" s="73"/>
      <c r="D17" s="73"/>
      <c r="E17" s="73"/>
      <c r="F17" s="73"/>
      <c r="G17" s="73"/>
      <c r="H17" s="73"/>
      <c r="I17" s="73"/>
      <c r="J17" s="73"/>
      <c r="K17" s="74"/>
      <c r="L17" s="8"/>
      <c r="M17" s="27">
        <v>5</v>
      </c>
      <c r="N17" s="28" t="s">
        <v>1</v>
      </c>
      <c r="O17" s="1"/>
      <c r="P17" s="1"/>
      <c r="Q17" s="1"/>
      <c r="R17" s="1"/>
      <c r="S17" s="1"/>
    </row>
    <row r="18" spans="1:21" ht="15" customHeight="1" x14ac:dyDescent="0.25">
      <c r="A18" s="72" t="s">
        <v>25</v>
      </c>
      <c r="B18" s="73"/>
      <c r="C18" s="73"/>
      <c r="D18" s="73"/>
      <c r="E18" s="73"/>
      <c r="F18" s="73"/>
      <c r="G18" s="73"/>
      <c r="H18" s="73"/>
      <c r="I18" s="73"/>
      <c r="J18" s="73"/>
      <c r="K18" s="74"/>
      <c r="L18" s="8"/>
      <c r="M18" s="27">
        <v>5</v>
      </c>
      <c r="N18" s="28" t="s">
        <v>1</v>
      </c>
      <c r="O18" s="1"/>
      <c r="P18" s="1"/>
      <c r="Q18" s="1"/>
      <c r="R18" s="1"/>
      <c r="S18" s="1"/>
    </row>
    <row r="19" spans="1:21" ht="15" customHeight="1" x14ac:dyDescent="0.25">
      <c r="A19" s="72" t="s">
        <v>25</v>
      </c>
      <c r="B19" s="73"/>
      <c r="C19" s="73"/>
      <c r="D19" s="73"/>
      <c r="E19" s="73"/>
      <c r="F19" s="73"/>
      <c r="G19" s="73"/>
      <c r="H19" s="73"/>
      <c r="I19" s="73"/>
      <c r="J19" s="73"/>
      <c r="K19" s="74"/>
      <c r="L19" s="8"/>
      <c r="M19" s="27">
        <v>5</v>
      </c>
      <c r="N19" s="28" t="s">
        <v>1</v>
      </c>
      <c r="O19" s="1"/>
      <c r="P19" s="1"/>
      <c r="Q19" s="1"/>
      <c r="R19" s="1"/>
      <c r="S19" s="1"/>
    </row>
    <row r="20" spans="1:21" ht="5.0999999999999996" customHeight="1" x14ac:dyDescent="0.25">
      <c r="A20" s="8"/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1"/>
    </row>
    <row r="21" spans="1:21" ht="15" customHeight="1" x14ac:dyDescent="0.25">
      <c r="A21" s="8"/>
      <c r="B21" s="1"/>
      <c r="C21" s="16"/>
      <c r="D21" s="10"/>
      <c r="E21" s="10"/>
      <c r="F21" s="10"/>
      <c r="G21" s="10"/>
      <c r="H21" s="69" t="s">
        <v>19</v>
      </c>
      <c r="I21" s="70"/>
      <c r="J21" s="70"/>
      <c r="K21" s="71"/>
      <c r="L21" s="1"/>
      <c r="M21" s="33">
        <f>SUM(M14:M19)</f>
        <v>30</v>
      </c>
      <c r="N21" s="30" t="s">
        <v>1</v>
      </c>
      <c r="O21" s="1"/>
      <c r="P21" s="1"/>
      <c r="Q21" s="1"/>
      <c r="R21" s="1"/>
      <c r="S21" s="1"/>
      <c r="T21" s="4"/>
      <c r="U21" s="1"/>
    </row>
    <row r="22" spans="1:21" ht="15" customHeight="1" x14ac:dyDescent="0.25">
      <c r="A22" s="8"/>
      <c r="B22" s="1"/>
      <c r="C22" s="16"/>
      <c r="D22" s="10"/>
      <c r="E22" s="10"/>
      <c r="F22" s="10"/>
      <c r="G22" s="10"/>
      <c r="H22" s="9"/>
      <c r="I22" s="9"/>
      <c r="J22" s="9"/>
      <c r="K22" s="9"/>
      <c r="L22" s="1"/>
      <c r="M22" s="41"/>
      <c r="N22" s="10"/>
      <c r="O22" s="1"/>
      <c r="P22" s="1"/>
      <c r="Q22" s="1"/>
      <c r="R22" s="1"/>
      <c r="S22" s="1"/>
      <c r="T22" s="4"/>
      <c r="U22" s="1"/>
    </row>
    <row r="23" spans="1:21" ht="15" x14ac:dyDescent="0.25">
      <c r="A23" s="7" t="s">
        <v>20</v>
      </c>
      <c r="B23" s="17"/>
      <c r="C23" s="22"/>
      <c r="H23" s="37" t="s">
        <v>2</v>
      </c>
      <c r="I23" s="36"/>
      <c r="J23" s="36"/>
      <c r="K23" s="36"/>
      <c r="L23" s="36"/>
      <c r="M23" s="36"/>
      <c r="N23" s="36"/>
      <c r="O23" s="17"/>
      <c r="P23" s="17"/>
      <c r="Q23" s="17"/>
      <c r="R23" s="17"/>
      <c r="S23" s="17"/>
      <c r="T23" s="17"/>
      <c r="U23" s="17"/>
    </row>
    <row r="24" spans="1:21" ht="15" customHeight="1" x14ac:dyDescent="0.25">
      <c r="A24" s="50" t="s">
        <v>152</v>
      </c>
      <c r="B24" s="43"/>
      <c r="C24" s="56" t="s">
        <v>153</v>
      </c>
      <c r="D24" s="57"/>
      <c r="E24" s="57"/>
      <c r="F24" s="57"/>
      <c r="G24" s="57"/>
      <c r="H24" s="58"/>
      <c r="I24" s="58"/>
      <c r="J24" s="58"/>
      <c r="K24" s="59"/>
      <c r="L24" s="36"/>
      <c r="M24" s="36"/>
      <c r="N24" s="36"/>
      <c r="O24" s="17"/>
      <c r="P24" s="17"/>
      <c r="Q24" s="17"/>
      <c r="R24" s="17"/>
      <c r="S24" s="17"/>
      <c r="T24" s="17"/>
      <c r="U24" s="17"/>
    </row>
    <row r="25" spans="1:21" ht="15" customHeight="1" x14ac:dyDescent="0.25">
      <c r="A25" s="51"/>
      <c r="B25" s="52"/>
      <c r="C25" s="66"/>
      <c r="D25" s="67"/>
      <c r="E25" s="67"/>
      <c r="F25" s="67"/>
      <c r="G25" s="67"/>
      <c r="H25" s="67"/>
      <c r="I25" s="67"/>
      <c r="J25" s="67"/>
      <c r="K25" s="68"/>
      <c r="L25" s="18"/>
      <c r="M25" s="32">
        <v>5</v>
      </c>
      <c r="N25" s="28" t="s">
        <v>1</v>
      </c>
      <c r="O25" s="17"/>
      <c r="P25" s="17"/>
      <c r="Q25" s="17"/>
      <c r="R25" s="17"/>
      <c r="S25" s="17"/>
      <c r="T25" s="17"/>
      <c r="U25" s="17"/>
    </row>
    <row r="26" spans="1:21" ht="15" customHeight="1" x14ac:dyDescent="0.25">
      <c r="A26" s="51"/>
      <c r="B26" s="52"/>
      <c r="C26" s="66"/>
      <c r="D26" s="67"/>
      <c r="E26" s="67"/>
      <c r="F26" s="67"/>
      <c r="G26" s="67"/>
      <c r="H26" s="67"/>
      <c r="I26" s="67"/>
      <c r="J26" s="67"/>
      <c r="K26" s="68"/>
      <c r="L26" s="18"/>
      <c r="M26" s="32">
        <v>5</v>
      </c>
      <c r="N26" s="28" t="s">
        <v>1</v>
      </c>
      <c r="O26" s="17"/>
      <c r="P26" s="17"/>
      <c r="Q26" s="17"/>
      <c r="R26" s="17"/>
      <c r="S26" s="17"/>
      <c r="T26" s="17"/>
      <c r="U26" s="17"/>
    </row>
    <row r="27" spans="1:21" ht="15" customHeight="1" x14ac:dyDescent="0.25">
      <c r="A27" s="53"/>
      <c r="B27" s="54"/>
      <c r="C27" s="60"/>
      <c r="D27" s="61"/>
      <c r="E27" s="61"/>
      <c r="F27" s="61"/>
      <c r="G27" s="61"/>
      <c r="H27" s="61"/>
      <c r="I27" s="61"/>
      <c r="J27" s="61"/>
      <c r="K27" s="62"/>
      <c r="L27" s="18"/>
      <c r="M27" s="32">
        <v>5</v>
      </c>
      <c r="N27" s="28" t="s">
        <v>1</v>
      </c>
      <c r="O27" s="17"/>
      <c r="P27" s="17"/>
      <c r="Q27" s="17"/>
      <c r="R27" s="17"/>
      <c r="S27" s="17"/>
      <c r="T27" s="17"/>
      <c r="U27" s="17"/>
    </row>
    <row r="28" spans="1:21" ht="15" customHeight="1" x14ac:dyDescent="0.25">
      <c r="A28" s="53"/>
      <c r="B28" s="54"/>
      <c r="C28" s="60"/>
      <c r="D28" s="61"/>
      <c r="E28" s="61"/>
      <c r="F28" s="61"/>
      <c r="G28" s="61"/>
      <c r="H28" s="61"/>
      <c r="I28" s="61"/>
      <c r="J28" s="61"/>
      <c r="K28" s="62"/>
      <c r="L28" s="18"/>
      <c r="M28" s="32">
        <v>5</v>
      </c>
      <c r="N28" s="28" t="s">
        <v>1</v>
      </c>
      <c r="O28" s="17"/>
      <c r="P28" s="17"/>
      <c r="Q28" s="17"/>
      <c r="R28" s="17"/>
      <c r="S28" s="17"/>
      <c r="T28" s="17"/>
      <c r="U28" s="17"/>
    </row>
    <row r="29" spans="1:21" ht="15" customHeight="1" x14ac:dyDescent="0.25">
      <c r="A29" s="53"/>
      <c r="B29" s="54"/>
      <c r="C29" s="60"/>
      <c r="D29" s="61"/>
      <c r="E29" s="61"/>
      <c r="F29" s="61"/>
      <c r="G29" s="61"/>
      <c r="H29" s="61"/>
      <c r="I29" s="61"/>
      <c r="J29" s="61"/>
      <c r="K29" s="62"/>
      <c r="L29" s="18"/>
      <c r="M29" s="32">
        <v>5</v>
      </c>
      <c r="N29" s="28" t="s">
        <v>1</v>
      </c>
      <c r="O29" s="17"/>
      <c r="P29" s="17"/>
      <c r="Q29" s="17"/>
      <c r="R29" s="17"/>
      <c r="S29" s="17"/>
      <c r="T29" s="17"/>
      <c r="U29" s="17"/>
    </row>
    <row r="30" spans="1:21" ht="15" customHeight="1" x14ac:dyDescent="0.25">
      <c r="A30" s="53"/>
      <c r="B30" s="54"/>
      <c r="C30" s="66"/>
      <c r="D30" s="67"/>
      <c r="E30" s="67"/>
      <c r="F30" s="67"/>
      <c r="G30" s="67"/>
      <c r="H30" s="67"/>
      <c r="I30" s="67"/>
      <c r="J30" s="67"/>
      <c r="K30" s="68"/>
      <c r="L30" s="18"/>
      <c r="M30" s="32">
        <v>5</v>
      </c>
      <c r="N30" s="28" t="s">
        <v>1</v>
      </c>
      <c r="O30" s="17"/>
      <c r="P30" s="17"/>
      <c r="Q30" s="17"/>
      <c r="R30" s="17"/>
      <c r="S30" s="17"/>
      <c r="T30" s="17"/>
      <c r="U30" s="17"/>
    </row>
    <row r="31" spans="1:21" ht="5.0999999999999996" customHeight="1" x14ac:dyDescent="0.25">
      <c r="A31" s="42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4"/>
      <c r="U31" s="1"/>
    </row>
    <row r="32" spans="1:21" ht="15" customHeight="1" x14ac:dyDescent="0.25">
      <c r="A32" s="8"/>
      <c r="B32" s="1"/>
      <c r="C32" s="16"/>
      <c r="D32" s="10"/>
      <c r="E32" s="10"/>
      <c r="F32" s="10"/>
      <c r="G32" s="10"/>
      <c r="H32" s="69" t="s">
        <v>19</v>
      </c>
      <c r="I32" s="70"/>
      <c r="J32" s="70"/>
      <c r="K32" s="71"/>
      <c r="L32" s="1"/>
      <c r="M32" s="33">
        <f>SUM(M25:M30)</f>
        <v>30</v>
      </c>
      <c r="N32" s="30" t="s">
        <v>1</v>
      </c>
      <c r="O32" s="1"/>
      <c r="P32" s="1"/>
      <c r="Q32" s="1"/>
      <c r="R32" s="1"/>
      <c r="S32" s="1"/>
      <c r="T32" s="4"/>
      <c r="U32" s="1"/>
    </row>
    <row r="33" spans="1:21" ht="15" customHeight="1" x14ac:dyDescent="0.25">
      <c r="A33" s="8"/>
      <c r="B33" s="1"/>
      <c r="C33" s="16"/>
      <c r="D33" s="10"/>
      <c r="E33" s="10"/>
      <c r="F33" s="10"/>
      <c r="G33" s="10"/>
      <c r="H33" s="9"/>
      <c r="I33" s="9"/>
      <c r="J33" s="9"/>
      <c r="K33" s="9"/>
      <c r="L33" s="1"/>
      <c r="M33" s="41"/>
      <c r="N33" s="10"/>
      <c r="O33" s="1"/>
      <c r="P33" s="1"/>
      <c r="Q33" s="1"/>
      <c r="R33" s="1"/>
      <c r="S33" s="1"/>
      <c r="T33" s="4"/>
      <c r="U33" s="1"/>
    </row>
    <row r="34" spans="1:21" ht="15" x14ac:dyDescent="0.25">
      <c r="A34" s="7" t="s">
        <v>12</v>
      </c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4"/>
      <c r="U34" s="1"/>
    </row>
    <row r="35" spans="1:21" ht="15" customHeight="1" x14ac:dyDescent="0.25">
      <c r="A35" s="75" t="s">
        <v>25</v>
      </c>
      <c r="B35" s="76"/>
      <c r="C35" s="76"/>
      <c r="D35" s="76"/>
      <c r="E35" s="76"/>
      <c r="F35" s="76"/>
      <c r="G35" s="76"/>
      <c r="H35" s="76"/>
      <c r="I35" s="76"/>
      <c r="J35" s="76"/>
      <c r="K35" s="77"/>
      <c r="L35" s="1"/>
      <c r="M35" s="27">
        <v>15</v>
      </c>
      <c r="N35" s="28" t="s">
        <v>1</v>
      </c>
      <c r="O35" s="1"/>
      <c r="P35" s="1"/>
      <c r="Q35" s="1"/>
      <c r="R35" s="1"/>
    </row>
    <row r="36" spans="1:21" ht="15" customHeight="1" x14ac:dyDescent="0.25">
      <c r="A36" s="75" t="s">
        <v>148</v>
      </c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1"/>
      <c r="M36" s="27">
        <v>45</v>
      </c>
      <c r="N36" s="28" t="s">
        <v>1</v>
      </c>
      <c r="O36" s="1"/>
      <c r="P36" s="1"/>
      <c r="Q36" s="1"/>
      <c r="R36" s="1"/>
    </row>
    <row r="37" spans="1:21" ht="5.0999999999999996" customHeight="1" x14ac:dyDescent="0.25">
      <c r="A37" s="8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4"/>
      <c r="N37" s="1"/>
      <c r="O37" s="1"/>
      <c r="P37" s="1"/>
      <c r="Q37" s="1"/>
      <c r="R37" s="1"/>
    </row>
    <row r="38" spans="1:21" ht="15" customHeight="1" x14ac:dyDescent="0.25">
      <c r="A38" s="14"/>
      <c r="B38" s="1"/>
      <c r="C38" s="8"/>
      <c r="D38" s="1"/>
      <c r="E38" s="1"/>
      <c r="F38" s="1"/>
      <c r="G38" s="1"/>
      <c r="H38" s="69" t="s">
        <v>13</v>
      </c>
      <c r="I38" s="70"/>
      <c r="J38" s="70"/>
      <c r="K38" s="71"/>
      <c r="M38" s="34">
        <v>60</v>
      </c>
      <c r="N38" s="30" t="s">
        <v>1</v>
      </c>
      <c r="O38" s="1"/>
      <c r="P38" s="1"/>
      <c r="Q38" s="9"/>
      <c r="R38" s="10"/>
    </row>
    <row r="39" spans="1:21" ht="10.5" customHeight="1" thickBot="1" x14ac:dyDescent="0.3">
      <c r="A39" s="2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9"/>
      <c r="R39" s="1"/>
      <c r="S39" s="11"/>
      <c r="T39" s="40"/>
      <c r="U39" s="10"/>
    </row>
    <row r="40" spans="1:21" ht="15" customHeight="1" thickBot="1" x14ac:dyDescent="0.3">
      <c r="A40" s="8"/>
      <c r="B40" s="1"/>
      <c r="C40" s="8"/>
      <c r="D40" s="1"/>
      <c r="E40" s="1"/>
      <c r="F40" s="1"/>
      <c r="G40" s="1"/>
      <c r="H40" s="69" t="s">
        <v>17</v>
      </c>
      <c r="I40" s="70"/>
      <c r="J40" s="70"/>
      <c r="K40" s="71"/>
      <c r="L40" s="1"/>
      <c r="M40" s="23">
        <f>SUM(M21,M32,M38)</f>
        <v>120</v>
      </c>
      <c r="N40" s="24" t="s">
        <v>1</v>
      </c>
    </row>
    <row r="41" spans="1:21" x14ac:dyDescent="0.25">
      <c r="A41" s="8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9"/>
      <c r="U41" s="1"/>
    </row>
    <row r="42" spans="1:21" ht="15" x14ac:dyDescent="0.25">
      <c r="A42" s="22" t="s">
        <v>151</v>
      </c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40"/>
      <c r="U42" s="1"/>
    </row>
    <row r="43" spans="1:21" x14ac:dyDescent="0.25">
      <c r="A43" s="5" t="s">
        <v>3</v>
      </c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4"/>
      <c r="U43" s="1"/>
    </row>
    <row r="44" spans="1:21" ht="8.25" customHeight="1" x14ac:dyDescent="0.25">
      <c r="A44" s="8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4"/>
      <c r="U44" s="1"/>
    </row>
    <row r="45" spans="1:21" ht="14.25" customHeight="1" x14ac:dyDescent="0.25">
      <c r="A45" s="50" t="s">
        <v>152</v>
      </c>
      <c r="B45" s="43"/>
      <c r="C45" s="56" t="s">
        <v>153</v>
      </c>
      <c r="D45" s="57"/>
      <c r="E45" s="57"/>
      <c r="F45" s="57"/>
      <c r="G45" s="57"/>
      <c r="H45" s="58"/>
      <c r="I45" s="58"/>
      <c r="J45" s="58"/>
      <c r="K45" s="59"/>
      <c r="L45" s="1"/>
      <c r="M45" s="1"/>
      <c r="N45" s="1"/>
      <c r="O45" s="1"/>
      <c r="P45" s="1"/>
      <c r="Q45" s="1"/>
      <c r="R45" s="1"/>
      <c r="S45" s="1"/>
      <c r="T45" s="4"/>
      <c r="U45" s="1"/>
    </row>
    <row r="46" spans="1:21" ht="15" customHeight="1" x14ac:dyDescent="0.25">
      <c r="A46" s="51"/>
      <c r="B46" s="52"/>
      <c r="C46" s="66"/>
      <c r="D46" s="67"/>
      <c r="E46" s="67"/>
      <c r="F46" s="67"/>
      <c r="G46" s="67"/>
      <c r="H46" s="67"/>
      <c r="I46" s="67"/>
      <c r="J46" s="67"/>
      <c r="K46" s="68"/>
      <c r="L46" s="1"/>
      <c r="M46" s="29"/>
      <c r="N46" s="28" t="s">
        <v>1</v>
      </c>
      <c r="O46" s="1"/>
      <c r="P46" s="1"/>
      <c r="Q46" s="1"/>
      <c r="R46" s="1"/>
      <c r="S46" s="1"/>
      <c r="T46" s="4"/>
    </row>
    <row r="47" spans="1:21" ht="15" customHeight="1" x14ac:dyDescent="0.25">
      <c r="A47" s="51"/>
      <c r="B47" s="52"/>
      <c r="C47" s="66"/>
      <c r="D47" s="67"/>
      <c r="E47" s="67"/>
      <c r="F47" s="67"/>
      <c r="G47" s="67"/>
      <c r="H47" s="67"/>
      <c r="I47" s="67"/>
      <c r="J47" s="67"/>
      <c r="K47" s="68"/>
      <c r="L47" s="1"/>
      <c r="M47" s="29"/>
      <c r="N47" s="28" t="s">
        <v>1</v>
      </c>
      <c r="O47" s="1"/>
      <c r="P47" s="1"/>
      <c r="Q47" s="1"/>
      <c r="R47" s="1"/>
      <c r="S47" s="1"/>
      <c r="T47" s="4"/>
    </row>
    <row r="48" spans="1:21" ht="15" customHeight="1" x14ac:dyDescent="0.25">
      <c r="A48" s="53"/>
      <c r="B48" s="54"/>
      <c r="C48" s="66"/>
      <c r="D48" s="67"/>
      <c r="E48" s="67"/>
      <c r="F48" s="67"/>
      <c r="G48" s="67"/>
      <c r="H48" s="67"/>
      <c r="I48" s="67"/>
      <c r="J48" s="67"/>
      <c r="K48" s="68"/>
      <c r="L48" s="1"/>
      <c r="M48" s="29"/>
      <c r="N48" s="28" t="s">
        <v>1</v>
      </c>
      <c r="O48" s="1"/>
      <c r="P48" s="1"/>
      <c r="Q48" s="1"/>
      <c r="R48" s="1"/>
      <c r="S48" s="1"/>
      <c r="T48" s="4"/>
    </row>
    <row r="49" spans="1:21" ht="15" customHeight="1" x14ac:dyDescent="0.25">
      <c r="A49" s="53"/>
      <c r="B49" s="54"/>
      <c r="C49" s="66"/>
      <c r="D49" s="67"/>
      <c r="E49" s="67"/>
      <c r="F49" s="67"/>
      <c r="G49" s="67"/>
      <c r="H49" s="67"/>
      <c r="I49" s="67"/>
      <c r="J49" s="67"/>
      <c r="K49" s="68"/>
      <c r="L49" s="1"/>
      <c r="M49" s="29"/>
      <c r="N49" s="28" t="s">
        <v>1</v>
      </c>
      <c r="O49" s="1"/>
      <c r="P49" s="1"/>
      <c r="Q49" s="1"/>
      <c r="R49" s="1"/>
      <c r="S49" s="1"/>
      <c r="T49" s="4"/>
    </row>
    <row r="50" spans="1:21" ht="15" customHeight="1" x14ac:dyDescent="0.25">
      <c r="A50" s="53"/>
      <c r="B50" s="54"/>
      <c r="C50" s="66"/>
      <c r="D50" s="67"/>
      <c r="E50" s="67"/>
      <c r="F50" s="67"/>
      <c r="G50" s="67"/>
      <c r="H50" s="67"/>
      <c r="I50" s="67"/>
      <c r="J50" s="67"/>
      <c r="K50" s="68"/>
      <c r="L50" s="1"/>
      <c r="M50" s="29"/>
      <c r="N50" s="28" t="s">
        <v>1</v>
      </c>
      <c r="O50" s="1"/>
      <c r="P50" s="1"/>
      <c r="Q50" s="1"/>
      <c r="R50" s="1"/>
      <c r="S50" s="1"/>
      <c r="T50" s="4"/>
    </row>
    <row r="51" spans="1:21" ht="15" customHeight="1" x14ac:dyDescent="0.25">
      <c r="A51" s="55"/>
      <c r="B51" s="52"/>
      <c r="C51" s="66"/>
      <c r="D51" s="67"/>
      <c r="E51" s="67"/>
      <c r="F51" s="67"/>
      <c r="G51" s="67"/>
      <c r="H51" s="67"/>
      <c r="I51" s="67"/>
      <c r="J51" s="67"/>
      <c r="K51" s="68"/>
      <c r="L51" s="1"/>
      <c r="M51" s="29"/>
      <c r="N51" s="28" t="s">
        <v>1</v>
      </c>
      <c r="O51" s="1"/>
      <c r="P51" s="1"/>
      <c r="Q51" s="1"/>
      <c r="R51" s="1"/>
      <c r="S51" s="1"/>
      <c r="T51" s="4"/>
    </row>
    <row r="52" spans="1:21" ht="15" customHeight="1" x14ac:dyDescent="0.25">
      <c r="A52" s="21"/>
      <c r="B52" s="17"/>
      <c r="C52" s="8"/>
      <c r="D52" s="8"/>
      <c r="E52" s="8"/>
      <c r="F52" s="8"/>
      <c r="G52" s="8"/>
      <c r="H52" s="8"/>
      <c r="I52" s="8"/>
      <c r="J52" s="8"/>
      <c r="K52" s="8"/>
      <c r="L52" s="1"/>
      <c r="M52" s="1"/>
      <c r="N52" s="1"/>
      <c r="O52" s="1"/>
      <c r="P52" s="1"/>
      <c r="Q52" s="1"/>
      <c r="R52" s="1"/>
      <c r="S52" s="1"/>
      <c r="T52" s="4"/>
    </row>
    <row r="53" spans="1:21" x14ac:dyDescent="0.25">
      <c r="A53" s="8" t="s">
        <v>14</v>
      </c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R53" s="1"/>
      <c r="S53" s="1"/>
      <c r="T53" s="4"/>
      <c r="U53" s="1"/>
    </row>
    <row r="54" spans="1:21" x14ac:dyDescent="0.25">
      <c r="A54" s="13" t="s">
        <v>4</v>
      </c>
      <c r="B54" s="12"/>
      <c r="C54" s="13"/>
      <c r="D54" s="12"/>
      <c r="E54" s="12"/>
      <c r="F54" s="12" t="s">
        <v>5</v>
      </c>
      <c r="G54" s="12"/>
      <c r="H54" s="15"/>
      <c r="I54" s="12"/>
      <c r="J54" s="15"/>
      <c r="K54" s="12" t="s">
        <v>16</v>
      </c>
      <c r="M54" s="1"/>
      <c r="N54" s="1"/>
      <c r="O54" s="1"/>
      <c r="P54" s="1"/>
      <c r="R54" s="1"/>
      <c r="S54" s="1"/>
      <c r="T54" s="4"/>
      <c r="U54" s="1"/>
    </row>
    <row r="55" spans="1:21" x14ac:dyDescent="0.25">
      <c r="A55" s="8"/>
      <c r="B55" s="1"/>
      <c r="C55" s="8"/>
      <c r="D55" s="1"/>
      <c r="E55" s="1"/>
      <c r="F55" s="1"/>
      <c r="G55" s="1"/>
      <c r="I55" s="1"/>
      <c r="K55" s="1"/>
      <c r="L55" s="1"/>
      <c r="M55" s="1"/>
      <c r="N55" s="1"/>
      <c r="O55" s="1"/>
      <c r="P55" s="1"/>
      <c r="R55" s="1"/>
      <c r="S55" s="1"/>
      <c r="T55" s="4"/>
      <c r="U55" s="1"/>
    </row>
    <row r="56" spans="1:21" x14ac:dyDescent="0.25">
      <c r="A56" s="65"/>
    </row>
    <row r="58" spans="1:21" x14ac:dyDescent="0.25">
      <c r="A58" s="65"/>
    </row>
    <row r="60" spans="1:21" x14ac:dyDescent="0.25">
      <c r="A60" s="8" t="s">
        <v>6</v>
      </c>
      <c r="B60" s="1"/>
      <c r="C60" s="8"/>
      <c r="D60" s="1"/>
      <c r="E60" s="1"/>
      <c r="F60" s="1" t="s">
        <v>156</v>
      </c>
      <c r="G60" s="1"/>
      <c r="I60" s="1"/>
      <c r="K60" s="1" t="s">
        <v>6</v>
      </c>
      <c r="M60" s="1"/>
      <c r="N60" s="1"/>
      <c r="O60" s="1"/>
      <c r="P60" s="1"/>
      <c r="R60" s="1"/>
      <c r="S60" s="1"/>
      <c r="T60" s="4"/>
      <c r="U60" s="1"/>
    </row>
  </sheetData>
  <mergeCells count="26">
    <mergeCell ref="A14:K14"/>
    <mergeCell ref="A15:K15"/>
    <mergeCell ref="A16:K16"/>
    <mergeCell ref="A35:K35"/>
    <mergeCell ref="C25:K25"/>
    <mergeCell ref="C26:K26"/>
    <mergeCell ref="C30:K30"/>
    <mergeCell ref="A6:C6"/>
    <mergeCell ref="D6:N6"/>
    <mergeCell ref="A8:C8"/>
    <mergeCell ref="D8:N8"/>
    <mergeCell ref="M13:N13"/>
    <mergeCell ref="H38:K38"/>
    <mergeCell ref="H40:K40"/>
    <mergeCell ref="H21:K21"/>
    <mergeCell ref="H32:K32"/>
    <mergeCell ref="A17:K17"/>
    <mergeCell ref="A18:K18"/>
    <mergeCell ref="A19:K19"/>
    <mergeCell ref="A36:K36"/>
    <mergeCell ref="C51:K51"/>
    <mergeCell ref="C46:K46"/>
    <mergeCell ref="C47:K47"/>
    <mergeCell ref="C48:K48"/>
    <mergeCell ref="C49:K49"/>
    <mergeCell ref="C50:K50"/>
  </mergeCells>
  <hyperlinks>
    <hyperlink ref="H23" r:id="rId1" xr:uid="{00000000-0004-0000-0000-000000000000}"/>
  </hyperlinks>
  <pageMargins left="0.70866141732283472" right="0.35433070866141736" top="0.35433070866141736" bottom="0.35433070866141736" header="0.31496062992125984" footer="0.31496062992125984"/>
  <pageSetup paperSize="9" scale="8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'stage '!$A:$A</xm:f>
          </x14:formula1>
          <xm:sqref>A35:K35</xm:sqref>
        </x14:dataValidation>
        <x14:dataValidation type="list" allowBlank="1" showInputMessage="1" showErrorMessage="1" xr:uid="{00000000-0002-0000-0000-000002000000}">
          <x14:formula1>
            <xm:f>Sheet1!$A:$A</xm:f>
          </x14:formula1>
          <xm:sqref>J4</xm:sqref>
        </x14:dataValidation>
        <x14:dataValidation type="list" allowBlank="1" showErrorMessage="1" prompt="_x000a_" xr:uid="{00000000-0002-0000-0000-000000000000}">
          <x14:formula1>
            <xm:f>'Spec courses'!$A$1:$A$12</xm:f>
          </x14:formula1>
          <xm:sqref>A14:K19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12"/>
  <sheetViews>
    <sheetView workbookViewId="0">
      <selection activeCell="A8" sqref="A8:XFD8"/>
    </sheetView>
  </sheetViews>
  <sheetFormatPr defaultRowHeight="15" x14ac:dyDescent="0.25"/>
  <cols>
    <col min="1" max="1" width="47.85546875" bestFit="1" customWidth="1"/>
  </cols>
  <sheetData>
    <row r="1" spans="1:1" x14ac:dyDescent="0.25">
      <c r="A1" t="s">
        <v>25</v>
      </c>
    </row>
    <row r="2" spans="1:1" x14ac:dyDescent="0.25">
      <c r="A2" s="26" t="s">
        <v>143</v>
      </c>
    </row>
    <row r="3" spans="1:1" x14ac:dyDescent="0.25">
      <c r="A3" s="26" t="s">
        <v>144</v>
      </c>
    </row>
    <row r="4" spans="1:1" x14ac:dyDescent="0.25">
      <c r="A4" s="26" t="s">
        <v>44</v>
      </c>
    </row>
    <row r="5" spans="1:1" x14ac:dyDescent="0.25">
      <c r="A5" s="26" t="s">
        <v>53</v>
      </c>
    </row>
    <row r="6" spans="1:1" x14ac:dyDescent="0.25">
      <c r="A6" s="26" t="s">
        <v>51</v>
      </c>
    </row>
    <row r="7" spans="1:1" x14ac:dyDescent="0.25">
      <c r="A7" s="26" t="s">
        <v>145</v>
      </c>
    </row>
    <row r="8" spans="1:1" x14ac:dyDescent="0.25">
      <c r="A8" s="26" t="s">
        <v>87</v>
      </c>
    </row>
    <row r="9" spans="1:1" x14ac:dyDescent="0.25">
      <c r="A9" s="26" t="s">
        <v>93</v>
      </c>
    </row>
    <row r="10" spans="1:1" x14ac:dyDescent="0.25">
      <c r="A10" s="26" t="s">
        <v>94</v>
      </c>
    </row>
    <row r="11" spans="1:1" x14ac:dyDescent="0.25">
      <c r="A11" s="26" t="s">
        <v>96</v>
      </c>
    </row>
    <row r="12" spans="1:1" x14ac:dyDescent="0.25">
      <c r="A12" s="63" t="s">
        <v>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117"/>
  <sheetViews>
    <sheetView workbookViewId="0">
      <selection activeCell="H13" sqref="H13"/>
    </sheetView>
  </sheetViews>
  <sheetFormatPr defaultRowHeight="15" x14ac:dyDescent="0.25"/>
  <cols>
    <col min="1" max="1" width="65.5703125" bestFit="1" customWidth="1"/>
  </cols>
  <sheetData>
    <row r="1" spans="1:1" x14ac:dyDescent="0.25">
      <c r="A1" t="s">
        <v>26</v>
      </c>
    </row>
    <row r="2" spans="1:1" x14ac:dyDescent="0.25">
      <c r="A2" s="44" t="s">
        <v>27</v>
      </c>
    </row>
    <row r="3" spans="1:1" x14ac:dyDescent="0.25">
      <c r="A3" s="45" t="s">
        <v>28</v>
      </c>
    </row>
    <row r="4" spans="1:1" x14ac:dyDescent="0.25">
      <c r="A4" s="45" t="s">
        <v>29</v>
      </c>
    </row>
    <row r="5" spans="1:1" x14ac:dyDescent="0.25">
      <c r="A5" s="44" t="s">
        <v>30</v>
      </c>
    </row>
    <row r="6" spans="1:1" x14ac:dyDescent="0.25">
      <c r="A6" s="46" t="s">
        <v>31</v>
      </c>
    </row>
    <row r="7" spans="1:1" x14ac:dyDescent="0.25">
      <c r="A7" s="46" t="s">
        <v>32</v>
      </c>
    </row>
    <row r="8" spans="1:1" x14ac:dyDescent="0.25">
      <c r="A8" s="45" t="s">
        <v>33</v>
      </c>
    </row>
    <row r="9" spans="1:1" x14ac:dyDescent="0.25">
      <c r="A9" s="46" t="s">
        <v>34</v>
      </c>
    </row>
    <row r="10" spans="1:1" x14ac:dyDescent="0.25">
      <c r="A10" s="46" t="s">
        <v>35</v>
      </c>
    </row>
    <row r="11" spans="1:1" x14ac:dyDescent="0.25">
      <c r="A11" s="45" t="s">
        <v>36</v>
      </c>
    </row>
    <row r="12" spans="1:1" x14ac:dyDescent="0.25">
      <c r="A12" s="44" t="s">
        <v>37</v>
      </c>
    </row>
    <row r="13" spans="1:1" x14ac:dyDescent="0.25">
      <c r="A13" s="46" t="s">
        <v>38</v>
      </c>
    </row>
    <row r="14" spans="1:1" x14ac:dyDescent="0.25">
      <c r="A14" s="46" t="s">
        <v>39</v>
      </c>
    </row>
    <row r="15" spans="1:1" x14ac:dyDescent="0.25">
      <c r="A15" s="45" t="s">
        <v>40</v>
      </c>
    </row>
    <row r="16" spans="1:1" x14ac:dyDescent="0.25">
      <c r="A16" s="45" t="s">
        <v>41</v>
      </c>
    </row>
    <row r="17" spans="1:1" x14ac:dyDescent="0.25">
      <c r="A17" s="44" t="s">
        <v>42</v>
      </c>
    </row>
    <row r="18" spans="1:1" x14ac:dyDescent="0.25">
      <c r="A18" s="45" t="s">
        <v>43</v>
      </c>
    </row>
    <row r="19" spans="1:1" x14ac:dyDescent="0.25">
      <c r="A19" s="46" t="s">
        <v>44</v>
      </c>
    </row>
    <row r="20" spans="1:1" x14ac:dyDescent="0.25">
      <c r="A20" s="46" t="s">
        <v>45</v>
      </c>
    </row>
    <row r="21" spans="1:1" x14ac:dyDescent="0.25">
      <c r="A21" s="46" t="s">
        <v>46</v>
      </c>
    </row>
    <row r="22" spans="1:1" x14ac:dyDescent="0.25">
      <c r="A22" s="46" t="s">
        <v>47</v>
      </c>
    </row>
    <row r="23" spans="1:1" x14ac:dyDescent="0.25">
      <c r="A23" s="46" t="s">
        <v>48</v>
      </c>
    </row>
    <row r="24" spans="1:1" x14ac:dyDescent="0.25">
      <c r="A24" s="46" t="s">
        <v>49</v>
      </c>
    </row>
    <row r="25" spans="1:1" x14ac:dyDescent="0.25">
      <c r="A25" s="45" t="s">
        <v>50</v>
      </c>
    </row>
    <row r="26" spans="1:1" x14ac:dyDescent="0.25">
      <c r="A26" s="44" t="s">
        <v>51</v>
      </c>
    </row>
    <row r="27" spans="1:1" x14ac:dyDescent="0.25">
      <c r="A27" s="45" t="s">
        <v>52</v>
      </c>
    </row>
    <row r="28" spans="1:1" x14ac:dyDescent="0.25">
      <c r="A28" s="46" t="s">
        <v>53</v>
      </c>
    </row>
    <row r="29" spans="1:1" x14ac:dyDescent="0.25">
      <c r="A29" s="46" t="s">
        <v>54</v>
      </c>
    </row>
    <row r="30" spans="1:1" x14ac:dyDescent="0.25">
      <c r="A30" s="44" t="s">
        <v>55</v>
      </c>
    </row>
    <row r="31" spans="1:1" x14ac:dyDescent="0.25">
      <c r="A31" s="47" t="s">
        <v>56</v>
      </c>
    </row>
    <row r="32" spans="1:1" x14ac:dyDescent="0.25">
      <c r="A32" s="46" t="s">
        <v>57</v>
      </c>
    </row>
    <row r="33" spans="1:1" x14ac:dyDescent="0.25">
      <c r="A33" s="46" t="s">
        <v>58</v>
      </c>
    </row>
    <row r="34" spans="1:1" x14ac:dyDescent="0.25">
      <c r="A34" s="45" t="s">
        <v>59</v>
      </c>
    </row>
    <row r="35" spans="1:1" x14ac:dyDescent="0.25">
      <c r="A35" s="45" t="s">
        <v>60</v>
      </c>
    </row>
    <row r="36" spans="1:1" x14ac:dyDescent="0.25">
      <c r="A36" s="45" t="s">
        <v>61</v>
      </c>
    </row>
    <row r="37" spans="1:1" x14ac:dyDescent="0.25">
      <c r="A37" s="45" t="s">
        <v>62</v>
      </c>
    </row>
    <row r="38" spans="1:1" x14ac:dyDescent="0.25">
      <c r="A38" s="45" t="s">
        <v>63</v>
      </c>
    </row>
    <row r="39" spans="1:1" x14ac:dyDescent="0.25">
      <c r="A39" s="45" t="s">
        <v>64</v>
      </c>
    </row>
    <row r="40" spans="1:1" x14ac:dyDescent="0.25">
      <c r="A40" s="46" t="s">
        <v>65</v>
      </c>
    </row>
    <row r="41" spans="1:1" x14ac:dyDescent="0.25">
      <c r="A41" s="47" t="s">
        <v>66</v>
      </c>
    </row>
    <row r="42" spans="1:1" x14ac:dyDescent="0.25">
      <c r="A42" s="46" t="s">
        <v>67</v>
      </c>
    </row>
    <row r="43" spans="1:1" x14ac:dyDescent="0.25">
      <c r="A43" s="46" t="s">
        <v>68</v>
      </c>
    </row>
    <row r="44" spans="1:1" x14ac:dyDescent="0.25">
      <c r="A44" s="45" t="s">
        <v>69</v>
      </c>
    </row>
    <row r="45" spans="1:1" x14ac:dyDescent="0.25">
      <c r="A45" s="46" t="s">
        <v>70</v>
      </c>
    </row>
    <row r="46" spans="1:1" x14ac:dyDescent="0.25">
      <c r="A46" s="46" t="s">
        <v>71</v>
      </c>
    </row>
    <row r="47" spans="1:1" x14ac:dyDescent="0.25">
      <c r="A47" s="45" t="s">
        <v>72</v>
      </c>
    </row>
    <row r="48" spans="1:1" x14ac:dyDescent="0.25">
      <c r="A48" s="45" t="s">
        <v>73</v>
      </c>
    </row>
    <row r="49" spans="1:1" x14ac:dyDescent="0.25">
      <c r="A49" s="45" t="s">
        <v>74</v>
      </c>
    </row>
    <row r="50" spans="1:1" x14ac:dyDescent="0.25">
      <c r="A50" s="45" t="s">
        <v>75</v>
      </c>
    </row>
    <row r="51" spans="1:1" x14ac:dyDescent="0.25">
      <c r="A51" s="46" t="s">
        <v>76</v>
      </c>
    </row>
    <row r="52" spans="1:1" x14ac:dyDescent="0.25">
      <c r="A52" s="45" t="s">
        <v>77</v>
      </c>
    </row>
    <row r="53" spans="1:1" x14ac:dyDescent="0.25">
      <c r="A53" s="46" t="s">
        <v>78</v>
      </c>
    </row>
    <row r="54" spans="1:1" x14ac:dyDescent="0.25">
      <c r="A54" s="44" t="s">
        <v>79</v>
      </c>
    </row>
    <row r="55" spans="1:1" x14ac:dyDescent="0.25">
      <c r="A55" s="46" t="s">
        <v>80</v>
      </c>
    </row>
    <row r="56" spans="1:1" x14ac:dyDescent="0.25">
      <c r="A56" s="46" t="s">
        <v>81</v>
      </c>
    </row>
    <row r="57" spans="1:1" x14ac:dyDescent="0.25">
      <c r="A57" s="46" t="s">
        <v>82</v>
      </c>
    </row>
    <row r="58" spans="1:1" x14ac:dyDescent="0.25">
      <c r="A58" s="45" t="s">
        <v>83</v>
      </c>
    </row>
    <row r="59" spans="1:1" x14ac:dyDescent="0.25">
      <c r="A59" s="45" t="s">
        <v>84</v>
      </c>
    </row>
    <row r="60" spans="1:1" x14ac:dyDescent="0.25">
      <c r="A60" s="46" t="s">
        <v>85</v>
      </c>
    </row>
    <row r="61" spans="1:1" x14ac:dyDescent="0.25">
      <c r="A61" s="44" t="s">
        <v>86</v>
      </c>
    </row>
    <row r="62" spans="1:1" x14ac:dyDescent="0.25">
      <c r="A62" s="44" t="s">
        <v>87</v>
      </c>
    </row>
    <row r="63" spans="1:1" x14ac:dyDescent="0.25">
      <c r="A63" s="46" t="s">
        <v>88</v>
      </c>
    </row>
    <row r="64" spans="1:1" x14ac:dyDescent="0.25">
      <c r="A64" s="46" t="s">
        <v>89</v>
      </c>
    </row>
    <row r="65" spans="1:1" x14ac:dyDescent="0.25">
      <c r="A65" s="46" t="s">
        <v>90</v>
      </c>
    </row>
    <row r="66" spans="1:1" x14ac:dyDescent="0.25">
      <c r="A66" s="44" t="s">
        <v>91</v>
      </c>
    </row>
    <row r="67" spans="1:1" x14ac:dyDescent="0.25">
      <c r="A67" s="47" t="s">
        <v>92</v>
      </c>
    </row>
    <row r="68" spans="1:1" x14ac:dyDescent="0.25">
      <c r="A68" s="44" t="s">
        <v>93</v>
      </c>
    </row>
    <row r="69" spans="1:1" x14ac:dyDescent="0.25">
      <c r="A69" s="45" t="s">
        <v>94</v>
      </c>
    </row>
    <row r="70" spans="1:1" x14ac:dyDescent="0.25">
      <c r="A70" s="46" t="s">
        <v>95</v>
      </c>
    </row>
    <row r="71" spans="1:1" x14ac:dyDescent="0.25">
      <c r="A71" s="44" t="s">
        <v>96</v>
      </c>
    </row>
    <row r="72" spans="1:1" x14ac:dyDescent="0.25">
      <c r="A72" s="46" t="s">
        <v>97</v>
      </c>
    </row>
    <row r="73" spans="1:1" x14ac:dyDescent="0.25">
      <c r="A73" s="45" t="s">
        <v>98</v>
      </c>
    </row>
    <row r="74" spans="1:1" x14ac:dyDescent="0.25">
      <c r="A74" s="46" t="s">
        <v>99</v>
      </c>
    </row>
    <row r="75" spans="1:1" x14ac:dyDescent="0.25">
      <c r="A75" s="44" t="s">
        <v>100</v>
      </c>
    </row>
    <row r="76" spans="1:1" x14ac:dyDescent="0.25">
      <c r="A76" s="46" t="s">
        <v>101</v>
      </c>
    </row>
    <row r="77" spans="1:1" x14ac:dyDescent="0.25">
      <c r="A77" s="46" t="s">
        <v>102</v>
      </c>
    </row>
    <row r="78" spans="1:1" x14ac:dyDescent="0.25">
      <c r="A78" s="46" t="s">
        <v>103</v>
      </c>
    </row>
    <row r="79" spans="1:1" x14ac:dyDescent="0.25">
      <c r="A79" s="46" t="s">
        <v>104</v>
      </c>
    </row>
    <row r="80" spans="1:1" x14ac:dyDescent="0.25">
      <c r="A80" s="46" t="s">
        <v>105</v>
      </c>
    </row>
    <row r="81" spans="1:1" x14ac:dyDescent="0.25">
      <c r="A81" s="46" t="s">
        <v>106</v>
      </c>
    </row>
    <row r="82" spans="1:1" x14ac:dyDescent="0.25">
      <c r="A82" s="46" t="s">
        <v>107</v>
      </c>
    </row>
    <row r="83" spans="1:1" x14ac:dyDescent="0.25">
      <c r="A83" s="46" t="s">
        <v>108</v>
      </c>
    </row>
    <row r="84" spans="1:1" x14ac:dyDescent="0.25">
      <c r="A84" s="45" t="s">
        <v>109</v>
      </c>
    </row>
    <row r="85" spans="1:1" x14ac:dyDescent="0.25">
      <c r="A85" s="45" t="s">
        <v>110</v>
      </c>
    </row>
    <row r="86" spans="1:1" x14ac:dyDescent="0.25">
      <c r="A86" s="46" t="s">
        <v>111</v>
      </c>
    </row>
    <row r="87" spans="1:1" x14ac:dyDescent="0.25">
      <c r="A87" s="45" t="s">
        <v>112</v>
      </c>
    </row>
    <row r="88" spans="1:1" x14ac:dyDescent="0.25">
      <c r="A88" s="47" t="s">
        <v>113</v>
      </c>
    </row>
    <row r="89" spans="1:1" x14ac:dyDescent="0.25">
      <c r="A89" s="45" t="s">
        <v>114</v>
      </c>
    </row>
    <row r="90" spans="1:1" x14ac:dyDescent="0.25">
      <c r="A90" s="47" t="s">
        <v>115</v>
      </c>
    </row>
    <row r="91" spans="1:1" x14ac:dyDescent="0.25">
      <c r="A91" s="47" t="s">
        <v>116</v>
      </c>
    </row>
    <row r="92" spans="1:1" x14ac:dyDescent="0.25">
      <c r="A92" s="46" t="s">
        <v>117</v>
      </c>
    </row>
    <row r="93" spans="1:1" x14ac:dyDescent="0.25">
      <c r="A93" s="45" t="s">
        <v>118</v>
      </c>
    </row>
    <row r="94" spans="1:1" x14ac:dyDescent="0.25">
      <c r="A94" s="46" t="s">
        <v>119</v>
      </c>
    </row>
    <row r="95" spans="1:1" x14ac:dyDescent="0.25">
      <c r="A95" s="46" t="s">
        <v>120</v>
      </c>
    </row>
    <row r="96" spans="1:1" x14ac:dyDescent="0.25">
      <c r="A96" s="44" t="s">
        <v>121</v>
      </c>
    </row>
    <row r="97" spans="1:1" x14ac:dyDescent="0.25">
      <c r="A97" s="46" t="s">
        <v>122</v>
      </c>
    </row>
    <row r="98" spans="1:1" x14ac:dyDescent="0.25">
      <c r="A98" s="44" t="s">
        <v>123</v>
      </c>
    </row>
    <row r="99" spans="1:1" x14ac:dyDescent="0.25">
      <c r="A99" s="46" t="s">
        <v>124</v>
      </c>
    </row>
    <row r="100" spans="1:1" x14ac:dyDescent="0.25">
      <c r="A100" s="45" t="s">
        <v>125</v>
      </c>
    </row>
    <row r="101" spans="1:1" x14ac:dyDescent="0.25">
      <c r="A101" s="46" t="s">
        <v>126</v>
      </c>
    </row>
    <row r="102" spans="1:1" x14ac:dyDescent="0.25">
      <c r="A102" s="45" t="s">
        <v>127</v>
      </c>
    </row>
    <row r="103" spans="1:1" x14ac:dyDescent="0.25">
      <c r="A103" s="45" t="s">
        <v>128</v>
      </c>
    </row>
    <row r="104" spans="1:1" x14ac:dyDescent="0.25">
      <c r="A104" s="46" t="s">
        <v>129</v>
      </c>
    </row>
    <row r="105" spans="1:1" x14ac:dyDescent="0.25">
      <c r="A105" s="47" t="s">
        <v>130</v>
      </c>
    </row>
    <row r="106" spans="1:1" x14ac:dyDescent="0.25">
      <c r="A106" s="45" t="s">
        <v>131</v>
      </c>
    </row>
    <row r="107" spans="1:1" x14ac:dyDescent="0.25">
      <c r="A107" s="45" t="s">
        <v>132</v>
      </c>
    </row>
    <row r="108" spans="1:1" x14ac:dyDescent="0.25">
      <c r="A108" s="46" t="s">
        <v>133</v>
      </c>
    </row>
    <row r="109" spans="1:1" x14ac:dyDescent="0.25">
      <c r="A109" s="44" t="s">
        <v>134</v>
      </c>
    </row>
    <row r="110" spans="1:1" x14ac:dyDescent="0.25">
      <c r="A110" s="46" t="s">
        <v>135</v>
      </c>
    </row>
    <row r="111" spans="1:1" x14ac:dyDescent="0.25">
      <c r="A111" s="46" t="s">
        <v>136</v>
      </c>
    </row>
    <row r="112" spans="1:1" x14ac:dyDescent="0.25">
      <c r="A112" s="44" t="s">
        <v>137</v>
      </c>
    </row>
    <row r="113" spans="1:1" x14ac:dyDescent="0.25">
      <c r="A113" s="45" t="s">
        <v>138</v>
      </c>
    </row>
    <row r="114" spans="1:1" x14ac:dyDescent="0.25">
      <c r="A114" s="45" t="s">
        <v>139</v>
      </c>
    </row>
    <row r="115" spans="1:1" x14ac:dyDescent="0.25">
      <c r="A115" s="44" t="s">
        <v>140</v>
      </c>
    </row>
    <row r="116" spans="1:1" x14ac:dyDescent="0.25">
      <c r="A116" s="45" t="s">
        <v>141</v>
      </c>
    </row>
    <row r="117" spans="1:1" x14ac:dyDescent="0.25">
      <c r="A117" s="45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A3"/>
  <sheetViews>
    <sheetView workbookViewId="0">
      <selection sqref="A1:A3"/>
    </sheetView>
  </sheetViews>
  <sheetFormatPr defaultRowHeight="15" x14ac:dyDescent="0.25"/>
  <cols>
    <col min="1" max="1" width="44.140625" bestFit="1" customWidth="1"/>
  </cols>
  <sheetData>
    <row r="1" spans="1:1" x14ac:dyDescent="0.25">
      <c r="A1" t="s">
        <v>25</v>
      </c>
    </row>
    <row r="2" spans="1:1" x14ac:dyDescent="0.25">
      <c r="A2" s="31" t="s">
        <v>146</v>
      </c>
    </row>
    <row r="3" spans="1:1" x14ac:dyDescent="0.25">
      <c r="A3" s="31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A3"/>
  <sheetViews>
    <sheetView workbookViewId="0">
      <selection activeCell="A2" sqref="A2"/>
    </sheetView>
  </sheetViews>
  <sheetFormatPr defaultRowHeight="15" x14ac:dyDescent="0.25"/>
  <cols>
    <col min="1" max="1" width="19.28515625" bestFit="1" customWidth="1"/>
  </cols>
  <sheetData>
    <row r="1" spans="1:1" x14ac:dyDescent="0.25">
      <c r="A1" t="s">
        <v>149</v>
      </c>
    </row>
    <row r="2" spans="1:1" x14ac:dyDescent="0.25">
      <c r="A2" s="48" t="s">
        <v>23</v>
      </c>
    </row>
    <row r="3" spans="1:1" x14ac:dyDescent="0.25">
      <c r="A3" s="49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DM</vt:lpstr>
      <vt:lpstr>Spec courses</vt:lpstr>
      <vt:lpstr>All ME courses</vt:lpstr>
      <vt:lpstr>stage </vt:lpstr>
      <vt:lpstr>Sheet1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Heutink, A.F. (ET)</dc:creator>
  <cp:lastModifiedBy>Heutink, Adelien (UT-ET)</cp:lastModifiedBy>
  <cp:lastPrinted>2019-07-08T11:06:58Z</cp:lastPrinted>
  <dcterms:created xsi:type="dcterms:W3CDTF">2018-03-23T10:40:17Z</dcterms:created>
  <dcterms:modified xsi:type="dcterms:W3CDTF">2026-07-08T07:47:31Z</dcterms:modified>
</cp:coreProperties>
</file>